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orres\Desktop\TEMP\"/>
    </mc:Choice>
  </mc:AlternateContent>
  <xr:revisionPtr revIDLastSave="0" documentId="13_ncr:1_{9A26E427-C027-49DC-AD3E-D8347E0582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timate(main)" sheetId="14" r:id="rId1"/>
  </sheets>
  <definedNames>
    <definedName name="HRAs">#REF!</definedName>
    <definedName name="_xlnm.Print_Area" localSheetId="0">'estimate(main)'!$A$1:$J$50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4" l="1"/>
  <c r="J10" i="14" l="1"/>
  <c r="I39" i="14" l="1"/>
  <c r="I44" i="14" l="1"/>
</calcChain>
</file>

<file path=xl/sharedStrings.xml><?xml version="1.0" encoding="utf-8"?>
<sst xmlns="http://schemas.openxmlformats.org/spreadsheetml/2006/main" count="68" uniqueCount="64">
  <si>
    <t xml:space="preserve">                        SAN DIEGO COUNTY AIR POLLUTION CONTROL DISTRICT</t>
  </si>
  <si>
    <t xml:space="preserve">                   APPLICATION FEE ESTIMATE</t>
  </si>
  <si>
    <t>Applicant Site ID/EIF ID:</t>
  </si>
  <si>
    <t xml:space="preserve"> Applicant DBA:</t>
  </si>
  <si>
    <t>Reason for Submittal:</t>
  </si>
  <si>
    <t>Existing Site?</t>
  </si>
  <si>
    <t>Yes</t>
  </si>
  <si>
    <t>Estimate Date:</t>
  </si>
  <si>
    <t xml:space="preserve"> Equipment Description:</t>
  </si>
  <si>
    <t>ACTIVITY</t>
  </si>
  <si>
    <t>COST</t>
  </si>
  <si>
    <t>SUBTOTAL</t>
  </si>
  <si>
    <t>Additional Evaluation and Processing Fees (Rule 40(d)(5))</t>
  </si>
  <si>
    <t>New Source Review</t>
  </si>
  <si>
    <t>NSR</t>
  </si>
  <si>
    <t>AQI</t>
  </si>
  <si>
    <t>TNS</t>
  </si>
  <si>
    <t>NESHAPS/ATCM/NSPS</t>
  </si>
  <si>
    <t>HAP</t>
  </si>
  <si>
    <t>CEQA</t>
  </si>
  <si>
    <t>CEQ</t>
  </si>
  <si>
    <t>Miscellaneous Fees</t>
  </si>
  <si>
    <t>Processing Fee (Rule 40(d)(1)(ii))</t>
  </si>
  <si>
    <t>EFX</t>
  </si>
  <si>
    <t>REN</t>
  </si>
  <si>
    <t>Emissions Fee (Rule 40(e)(2)(iv))</t>
  </si>
  <si>
    <t>EMF</t>
  </si>
  <si>
    <t xml:space="preserve">NOTES:   </t>
  </si>
  <si>
    <t xml:space="preserve">ESTIMATE TOTAL: </t>
  </si>
  <si>
    <t>(2) The fees contained in this estimate are are based on APCD Rule 40. Final fee may be more or less than this estimate (see Rule 40(d)(1)(iii)).</t>
  </si>
  <si>
    <t>(3) Emissions determined to be greater than 5 tons per year will be charged a emission fee on a ton per year basis. (see Rule 40 (e)(2)(iv)(A))</t>
  </si>
  <si>
    <t>(4)  Fees paid by credit card will be assessed a 2.19% processing fee (see Rule 40(c)(5))</t>
  </si>
  <si>
    <t>(5)  Federal government payments made through DFAS: Please reference the above liste Site ID Record number in your DFAS submittal.</t>
  </si>
  <si>
    <t>Initial Evaluation Fee</t>
  </si>
  <si>
    <t>T&amp;M Engineering Services</t>
  </si>
  <si>
    <t>Fixed Fee</t>
  </si>
  <si>
    <t>Affected Permit Number:</t>
  </si>
  <si>
    <t>Equipment Type:</t>
  </si>
  <si>
    <t>QUANTITY</t>
  </si>
  <si>
    <t>TRUST</t>
  </si>
  <si>
    <t>(APCD USE)</t>
  </si>
  <si>
    <t>FEE CLASSIFICATION</t>
  </si>
  <si>
    <t>HRA Base Estimate (Engineering &amp; Monitoring Services)</t>
  </si>
  <si>
    <t>T&amp;M Monitoring Services</t>
  </si>
  <si>
    <t>Split Payment Fee</t>
  </si>
  <si>
    <t>Source Testing</t>
  </si>
  <si>
    <t>Enter Name of Business/Applicant</t>
  </si>
  <si>
    <t>Briefly describe the equipment/project</t>
  </si>
  <si>
    <t>UNIT</t>
  </si>
  <si>
    <t>Base Engineering Evaluation</t>
  </si>
  <si>
    <t>Fixed Fee/T&amp;M Monitoring Services</t>
  </si>
  <si>
    <t>Annual Operating Fee (Rule 40(e)(2)(ii))</t>
  </si>
  <si>
    <t>Toxics New Source Review   (Health Risk Assessment)</t>
  </si>
  <si>
    <t>STF</t>
  </si>
  <si>
    <t>(1) This document must be submitted with your application forms and is subject to review by District staff for accuracy.</t>
  </si>
  <si>
    <t>(7) Complete fees must be submitted for application to be accepted. Errors in estimate form and payment may lead to delays in processing</t>
  </si>
  <si>
    <t>Enter SITE ID No.</t>
  </si>
  <si>
    <t>TIV</t>
  </si>
  <si>
    <t xml:space="preserve">Enter existing affected TVP No. </t>
  </si>
  <si>
    <t>(See footnote 8)</t>
  </si>
  <si>
    <t>Title V - Minor Mod</t>
  </si>
  <si>
    <t>Minor Modification to a Title V permit</t>
  </si>
  <si>
    <t>(8) Estimate only includes submittal and review of Title V application. Additional fees/separate application required to evaluate District permit change</t>
  </si>
  <si>
    <t xml:space="preserve">(6) Fees are typically revised on annual basis. This estimate is valid only for applications received prior to any revisions, anticipated to be June 30,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</si>
</sst>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.0"/>
    <numFmt numFmtId="165" formatCode="&quot;$&quot;#,##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123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0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4" xfId="1" applyFont="1" applyBorder="1"/>
    <xf numFmtId="0" fontId="3" fillId="0" borderId="4" xfId="1" applyFont="1" applyBorder="1"/>
    <xf numFmtId="0" fontId="3" fillId="0" borderId="14" xfId="1" applyFont="1" applyBorder="1"/>
    <xf numFmtId="0" fontId="4" fillId="0" borderId="0" xfId="1" applyFont="1"/>
    <xf numFmtId="0" fontId="3" fillId="0" borderId="0" xfId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0" xfId="1" applyNumberFormat="1" applyFont="1" applyProtection="1">
      <protection locked="0"/>
    </xf>
    <xf numFmtId="0" fontId="12" fillId="0" borderId="0" xfId="0" applyFont="1"/>
    <xf numFmtId="0" fontId="9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37" fontId="3" fillId="3" borderId="7" xfId="1" applyNumberFormat="1" applyFont="1" applyFill="1" applyBorder="1" applyAlignment="1" applyProtection="1">
      <alignment horizontal="center"/>
      <protection locked="0"/>
    </xf>
    <xf numFmtId="0" fontId="10" fillId="0" borderId="0" xfId="3" applyBorder="1" applyAlignment="1" applyProtection="1">
      <alignment horizontal="left"/>
      <protection locked="0"/>
    </xf>
    <xf numFmtId="14" fontId="3" fillId="3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Border="1" applyAlignment="1">
      <alignment horizontal="center"/>
    </xf>
    <xf numFmtId="0" fontId="9" fillId="0" borderId="0" xfId="1" applyFont="1"/>
    <xf numFmtId="166" fontId="8" fillId="2" borderId="20" xfId="2" applyNumberFormat="1" applyFont="1" applyFill="1" applyBorder="1" applyAlignment="1" applyProtection="1">
      <alignment horizontal="right"/>
    </xf>
    <xf numFmtId="166" fontId="8" fillId="2" borderId="17" xfId="2" applyNumberFormat="1" applyFont="1" applyFill="1" applyBorder="1" applyAlignment="1" applyProtection="1">
      <alignment horizontal="right"/>
    </xf>
    <xf numFmtId="166" fontId="8" fillId="2" borderId="18" xfId="2" applyNumberFormat="1" applyFont="1" applyFill="1" applyBorder="1" applyAlignment="1" applyProtection="1">
      <alignment horizontal="right"/>
    </xf>
    <xf numFmtId="0" fontId="3" fillId="0" borderId="5" xfId="1" applyFont="1" applyBorder="1" applyAlignment="1">
      <alignment horizontal="center"/>
    </xf>
    <xf numFmtId="37" fontId="3" fillId="0" borderId="5" xfId="1" applyNumberFormat="1" applyFont="1" applyBorder="1" applyProtection="1">
      <protection locked="0"/>
    </xf>
    <xf numFmtId="0" fontId="5" fillId="0" borderId="4" xfId="0" applyFont="1" applyBorder="1"/>
    <xf numFmtId="0" fontId="8" fillId="0" borderId="4" xfId="0" applyFont="1" applyBorder="1"/>
    <xf numFmtId="0" fontId="3" fillId="0" borderId="4" xfId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3" fillId="0" borderId="9" xfId="1" applyFont="1" applyBorder="1" applyAlignment="1">
      <alignment horizontal="center"/>
    </xf>
    <xf numFmtId="3" fontId="8" fillId="0" borderId="10" xfId="1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3" fontId="8" fillId="0" borderId="12" xfId="1" applyNumberFormat="1" applyFont="1" applyBorder="1" applyAlignment="1">
      <alignment horizontal="center"/>
    </xf>
    <xf numFmtId="37" fontId="3" fillId="0" borderId="33" xfId="1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" fontId="8" fillId="0" borderId="4" xfId="1" applyNumberFormat="1" applyFont="1" applyBorder="1" applyAlignment="1">
      <alignment horizontal="right"/>
    </xf>
    <xf numFmtId="37" fontId="3" fillId="0" borderId="4" xfId="1" applyNumberFormat="1" applyFont="1" applyBorder="1"/>
    <xf numFmtId="37" fontId="3" fillId="0" borderId="0" xfId="1" applyNumberFormat="1" applyFont="1"/>
    <xf numFmtId="164" fontId="3" fillId="0" borderId="20" xfId="1" applyNumberFormat="1" applyFont="1" applyBorder="1" applyAlignment="1">
      <alignment horizontal="center"/>
    </xf>
    <xf numFmtId="166" fontId="8" fillId="0" borderId="20" xfId="2" applyNumberFormat="1" applyFont="1" applyBorder="1" applyAlignment="1" applyProtection="1">
      <alignment horizontal="right"/>
    </xf>
    <xf numFmtId="7" fontId="3" fillId="0" borderId="25" xfId="2" applyNumberFormat="1" applyFont="1" applyBorder="1" applyProtection="1"/>
    <xf numFmtId="5" fontId="3" fillId="0" borderId="7" xfId="2" applyNumberFormat="1" applyFont="1" applyBorder="1" applyProtection="1"/>
    <xf numFmtId="164" fontId="3" fillId="0" borderId="40" xfId="1" applyNumberFormat="1" applyFont="1" applyBorder="1" applyAlignment="1">
      <alignment horizontal="center"/>
    </xf>
    <xf numFmtId="166" fontId="8" fillId="0" borderId="40" xfId="2" applyNumberFormat="1" applyFont="1" applyBorder="1" applyAlignment="1" applyProtection="1">
      <alignment horizontal="right"/>
    </xf>
    <xf numFmtId="7" fontId="3" fillId="0" borderId="41" xfId="2" applyNumberFormat="1" applyFont="1" applyBorder="1" applyProtection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Protection="1"/>
    <xf numFmtId="165" fontId="8" fillId="0" borderId="0" xfId="2" applyNumberFormat="1" applyFont="1" applyAlignment="1" applyProtection="1">
      <alignment horizontal="right"/>
    </xf>
    <xf numFmtId="5" fontId="3" fillId="0" borderId="0" xfId="2" applyNumberFormat="1" applyFont="1" applyProtection="1"/>
    <xf numFmtId="164" fontId="3" fillId="0" borderId="17" xfId="1" applyNumberFormat="1" applyFont="1" applyBorder="1" applyAlignment="1">
      <alignment horizontal="center"/>
    </xf>
    <xf numFmtId="166" fontId="3" fillId="0" borderId="35" xfId="2" applyNumberFormat="1" applyFont="1" applyBorder="1" applyProtection="1"/>
    <xf numFmtId="164" fontId="3" fillId="0" borderId="18" xfId="1" applyNumberFormat="1" applyFont="1" applyBorder="1" applyAlignment="1">
      <alignment horizontal="center"/>
    </xf>
    <xf numFmtId="166" fontId="3" fillId="0" borderId="38" xfId="2" applyNumberFormat="1" applyFont="1" applyBorder="1" applyProtection="1"/>
    <xf numFmtId="5" fontId="3" fillId="0" borderId="5" xfId="2" applyNumberFormat="1" applyFont="1" applyBorder="1" applyProtection="1"/>
    <xf numFmtId="166" fontId="8" fillId="0" borderId="0" xfId="2" applyNumberFormat="1" applyFont="1" applyBorder="1" applyAlignment="1" applyProtection="1">
      <alignment horizontal="right"/>
    </xf>
    <xf numFmtId="7" fontId="3" fillId="0" borderId="0" xfId="2" applyNumberFormat="1" applyFont="1" applyBorder="1" applyProtection="1"/>
    <xf numFmtId="3" fontId="8" fillId="0" borderId="0" xfId="2" applyNumberFormat="1" applyFont="1" applyAlignment="1" applyProtection="1">
      <alignment horizontal="right"/>
    </xf>
    <xf numFmtId="165" fontId="3" fillId="0" borderId="17" xfId="1" applyNumberFormat="1" applyFont="1" applyBorder="1"/>
    <xf numFmtId="7" fontId="3" fillId="0" borderId="35" xfId="1" applyNumberFormat="1" applyFont="1" applyBorder="1"/>
    <xf numFmtId="5" fontId="3" fillId="0" borderId="7" xfId="1" applyNumberFormat="1" applyFont="1" applyBorder="1"/>
    <xf numFmtId="164" fontId="3" fillId="0" borderId="36" xfId="1" applyNumberFormat="1" applyFont="1" applyBorder="1" applyAlignment="1">
      <alignment horizontal="center"/>
    </xf>
    <xf numFmtId="165" fontId="3" fillId="0" borderId="36" xfId="1" applyNumberFormat="1" applyFont="1" applyBorder="1" applyAlignment="1">
      <alignment horizontal="right"/>
    </xf>
    <xf numFmtId="7" fontId="3" fillId="0" borderId="37" xfId="2" applyNumberFormat="1" applyFont="1" applyBorder="1" applyProtection="1"/>
    <xf numFmtId="165" fontId="8" fillId="0" borderId="36" xfId="2" applyNumberFormat="1" applyFont="1" applyBorder="1" applyAlignment="1" applyProtection="1">
      <alignment horizontal="right"/>
    </xf>
    <xf numFmtId="7" fontId="3" fillId="0" borderId="37" xfId="1" applyNumberFormat="1" applyFont="1" applyBorder="1"/>
    <xf numFmtId="165" fontId="8" fillId="0" borderId="18" xfId="2" applyNumberFormat="1" applyFont="1" applyBorder="1" applyAlignment="1" applyProtection="1">
      <alignment horizontal="right"/>
    </xf>
    <xf numFmtId="7" fontId="3" fillId="0" borderId="38" xfId="1" applyNumberFormat="1" applyFont="1" applyBorder="1"/>
    <xf numFmtId="3" fontId="8" fillId="0" borderId="0" xfId="2" applyNumberFormat="1" applyFont="1" applyBorder="1" applyAlignment="1" applyProtection="1">
      <alignment horizontal="right"/>
    </xf>
    <xf numFmtId="0" fontId="7" fillId="0" borderId="0" xfId="1" applyFont="1"/>
    <xf numFmtId="7" fontId="3" fillId="0" borderId="7" xfId="2" applyNumberFormat="1" applyFont="1" applyBorder="1" applyAlignment="1" applyProtection="1">
      <alignment horizontal="center" vertical="top"/>
    </xf>
    <xf numFmtId="5" fontId="3" fillId="0" borderId="0" xfId="2" applyNumberFormat="1" applyFont="1" applyBorder="1" applyAlignment="1" applyProtection="1">
      <alignment horizontal="center" vertical="top"/>
    </xf>
    <xf numFmtId="0" fontId="7" fillId="0" borderId="0" xfId="1" applyFont="1" applyAlignment="1">
      <alignment horizontal="left"/>
    </xf>
    <xf numFmtId="5" fontId="7" fillId="0" borderId="0" xfId="2" applyNumberFormat="1" applyFont="1" applyBorder="1" applyProtection="1"/>
    <xf numFmtId="0" fontId="3" fillId="0" borderId="24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3" fillId="0" borderId="28" xfId="1" applyFont="1" applyBorder="1" applyAlignment="1">
      <alignment horizontal="left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37" fontId="3" fillId="3" borderId="7" xfId="1" applyNumberFormat="1" applyFont="1" applyFill="1" applyBorder="1" applyAlignment="1" applyProtection="1">
      <alignment horizontal="center"/>
      <protection locked="0"/>
    </xf>
    <xf numFmtId="37" fontId="3" fillId="3" borderId="7" xfId="1" applyNumberFormat="1" applyFont="1" applyFill="1" applyBorder="1" applyAlignment="1" applyProtection="1">
      <alignment horizontal="left" vertical="top" wrapText="1"/>
      <protection locked="0"/>
    </xf>
    <xf numFmtId="0" fontId="9" fillId="3" borderId="7" xfId="1" applyFont="1" applyFill="1" applyBorder="1" applyAlignment="1" applyProtection="1">
      <alignment horizontal="center"/>
      <protection locked="0"/>
    </xf>
    <xf numFmtId="0" fontId="9" fillId="3" borderId="7" xfId="1" applyFont="1" applyFill="1" applyBorder="1" applyAlignment="1" applyProtection="1">
      <alignment horizontal="left" vertical="top"/>
      <protection locked="0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2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26" xfId="1" applyFont="1" applyBorder="1" applyAlignment="1">
      <alignment horizontal="left"/>
    </xf>
    <xf numFmtId="0" fontId="3" fillId="0" borderId="23" xfId="1" applyFont="1" applyBorder="1" applyAlignment="1">
      <alignment horizontal="left"/>
    </xf>
    <xf numFmtId="0" fontId="3" fillId="0" borderId="27" xfId="1" applyFont="1" applyBorder="1" applyAlignment="1">
      <alignment horizontal="left"/>
    </xf>
    <xf numFmtId="0" fontId="3" fillId="0" borderId="31" xfId="1" applyFont="1" applyBorder="1" applyAlignment="1">
      <alignment horizontal="left"/>
    </xf>
    <xf numFmtId="5" fontId="3" fillId="0" borderId="2" xfId="2" applyNumberFormat="1" applyFont="1" applyBorder="1" applyAlignment="1" applyProtection="1">
      <alignment horizontal="left"/>
    </xf>
    <xf numFmtId="5" fontId="3" fillId="0" borderId="1" xfId="2" applyNumberFormat="1" applyFont="1" applyBorder="1" applyAlignment="1" applyProtection="1">
      <alignment horizontal="left"/>
    </xf>
    <xf numFmtId="0" fontId="3" fillId="0" borderId="16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39" xfId="1" applyFont="1" applyBorder="1" applyAlignment="1">
      <alignment horizontal="left"/>
    </xf>
    <xf numFmtId="0" fontId="3" fillId="0" borderId="13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0" borderId="32" xfId="1" applyFont="1" applyBorder="1" applyAlignment="1">
      <alignment horizontal="left" wrapText="1"/>
    </xf>
    <xf numFmtId="0" fontId="3" fillId="0" borderId="34" xfId="1" applyFont="1" applyBorder="1" applyAlignment="1">
      <alignment horizontal="left" wrapText="1"/>
    </xf>
    <xf numFmtId="164" fontId="3" fillId="0" borderId="17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center"/>
    </xf>
    <xf numFmtId="166" fontId="8" fillId="0" borderId="18" xfId="2" applyNumberFormat="1" applyFont="1" applyBorder="1" applyAlignment="1" applyProtection="1">
      <alignment horizontal="center"/>
    </xf>
    <xf numFmtId="5" fontId="3" fillId="0" borderId="35" xfId="2" applyNumberFormat="1" applyFont="1" applyBorder="1" applyAlignment="1" applyProtection="1">
      <alignment horizontal="right"/>
    </xf>
    <xf numFmtId="5" fontId="3" fillId="0" borderId="38" xfId="2" applyNumberFormat="1" applyFont="1" applyBorder="1" applyAlignment="1" applyProtection="1">
      <alignment horizontal="right"/>
    </xf>
  </cellXfs>
  <cellStyles count="5"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4" xr:uid="{00000000-0005-0000-0000-000005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2CFD-1EED-49C4-B00F-05ECE70E117D}">
  <sheetPr>
    <pageSetUpPr fitToPage="1"/>
  </sheetPr>
  <dimension ref="A1:J52"/>
  <sheetViews>
    <sheetView tabSelected="1" zoomScale="115" zoomScaleNormal="115" workbookViewId="0">
      <selection activeCell="C6" sqref="C6:J6"/>
    </sheetView>
  </sheetViews>
  <sheetFormatPr defaultColWidth="9.26953125" defaultRowHeight="14" x14ac:dyDescent="0.3"/>
  <cols>
    <col min="1" max="1" width="9.26953125" style="3"/>
    <col min="2" max="2" width="11.7265625" style="3" customWidth="1"/>
    <col min="3" max="3" width="8.26953125" style="3" customWidth="1"/>
    <col min="4" max="4" width="13" style="3" customWidth="1"/>
    <col min="5" max="5" width="15.26953125" style="3" customWidth="1"/>
    <col min="6" max="6" width="13.81640625" style="3" customWidth="1"/>
    <col min="7" max="7" width="10.26953125" style="3" customWidth="1"/>
    <col min="8" max="8" width="10.26953125" style="12" customWidth="1"/>
    <col min="9" max="9" width="14.453125" style="3" customWidth="1"/>
    <col min="10" max="10" width="12.453125" style="3" customWidth="1"/>
    <col min="11" max="13" width="9.26953125" style="3"/>
    <col min="14" max="14" width="17" style="3" customWidth="1"/>
    <col min="15" max="16384" width="9.26953125" style="3"/>
  </cols>
  <sheetData>
    <row r="1" spans="1:10" x14ac:dyDescent="0.3">
      <c r="A1" s="1"/>
      <c r="B1" s="1"/>
      <c r="C1" s="1"/>
      <c r="D1" s="2" t="s">
        <v>0</v>
      </c>
      <c r="E1" s="2"/>
      <c r="F1" s="2"/>
      <c r="G1" s="1"/>
      <c r="H1" s="11"/>
      <c r="I1" s="1"/>
      <c r="J1" s="1"/>
    </row>
    <row r="2" spans="1:10" ht="18" x14ac:dyDescent="0.4">
      <c r="A2" s="1"/>
      <c r="B2" s="1"/>
      <c r="C2" s="1"/>
      <c r="D2" s="4" t="s">
        <v>1</v>
      </c>
      <c r="E2" s="4"/>
      <c r="F2" s="4"/>
      <c r="G2" s="1"/>
      <c r="H2" s="11"/>
      <c r="I2" s="1"/>
      <c r="J2" s="1"/>
    </row>
    <row r="3" spans="1:10" ht="9" customHeight="1" x14ac:dyDescent="0.4">
      <c r="A3" s="1"/>
      <c r="B3" s="1"/>
      <c r="C3" s="1"/>
      <c r="D3" s="4"/>
      <c r="E3" s="4"/>
      <c r="F3" s="4"/>
      <c r="G3" s="1"/>
      <c r="H3" s="11"/>
      <c r="I3" s="1"/>
      <c r="J3" s="1"/>
    </row>
    <row r="4" spans="1:10" ht="15" customHeight="1" x14ac:dyDescent="0.3">
      <c r="A4" s="1" t="s">
        <v>2</v>
      </c>
      <c r="B4" s="1"/>
      <c r="C4" s="90" t="s">
        <v>56</v>
      </c>
      <c r="D4" s="90"/>
      <c r="E4" s="90"/>
      <c r="F4" s="22"/>
      <c r="G4" s="11" t="s">
        <v>4</v>
      </c>
      <c r="H4" s="88" t="s">
        <v>60</v>
      </c>
      <c r="I4" s="88"/>
      <c r="J4" s="88"/>
    </row>
    <row r="5" spans="1:10" ht="6" customHeight="1" x14ac:dyDescent="0.3">
      <c r="A5" s="1"/>
      <c r="B5" s="1"/>
      <c r="C5" s="1"/>
      <c r="D5" s="16"/>
      <c r="E5" s="16"/>
      <c r="F5" s="16"/>
      <c r="G5" s="16"/>
      <c r="H5" s="16"/>
      <c r="I5" s="16"/>
      <c r="J5" s="1"/>
    </row>
    <row r="6" spans="1:10" ht="28.5" customHeight="1" x14ac:dyDescent="0.3">
      <c r="A6" s="17" t="s">
        <v>37</v>
      </c>
      <c r="C6" s="89" t="s">
        <v>61</v>
      </c>
      <c r="D6" s="89"/>
      <c r="E6" s="89"/>
      <c r="F6" s="89"/>
      <c r="G6" s="89"/>
      <c r="H6" s="89"/>
      <c r="I6" s="89"/>
      <c r="J6" s="89"/>
    </row>
    <row r="7" spans="1:10" ht="6" customHeight="1" x14ac:dyDescent="0.3">
      <c r="A7" s="17"/>
      <c r="C7" s="13"/>
      <c r="D7" s="13"/>
      <c r="E7" s="13"/>
      <c r="F7" s="13"/>
      <c r="G7" s="1"/>
      <c r="H7" s="10"/>
      <c r="I7" s="13"/>
      <c r="J7" s="1"/>
    </row>
    <row r="8" spans="1:10" ht="15" customHeight="1" x14ac:dyDescent="0.3">
      <c r="A8" s="1" t="s">
        <v>3</v>
      </c>
      <c r="B8" s="1"/>
      <c r="C8" s="90" t="s">
        <v>46</v>
      </c>
      <c r="D8" s="90"/>
      <c r="E8" s="90"/>
      <c r="F8" s="90"/>
      <c r="G8" s="90"/>
      <c r="I8" s="10" t="s">
        <v>5</v>
      </c>
      <c r="J8" s="18" t="s">
        <v>6</v>
      </c>
    </row>
    <row r="9" spans="1:10" ht="6" customHeight="1" x14ac:dyDescent="0.35">
      <c r="A9" s="1"/>
      <c r="B9" s="1"/>
      <c r="C9" s="1"/>
      <c r="D9" s="19"/>
      <c r="E9" s="19"/>
      <c r="F9" s="19"/>
    </row>
    <row r="10" spans="1:10" ht="13.9" customHeight="1" x14ac:dyDescent="0.3">
      <c r="A10" s="1" t="s">
        <v>36</v>
      </c>
      <c r="B10" s="1"/>
      <c r="C10" s="90" t="s">
        <v>58</v>
      </c>
      <c r="D10" s="90"/>
      <c r="E10" s="90"/>
      <c r="F10" s="90"/>
      <c r="G10" s="90"/>
      <c r="I10" s="11" t="s">
        <v>7</v>
      </c>
      <c r="J10" s="20">
        <f ca="1">TODAY()</f>
        <v>45481</v>
      </c>
    </row>
    <row r="11" spans="1:10" ht="7.5" customHeight="1" x14ac:dyDescent="0.35">
      <c r="D11" s="15"/>
      <c r="E11" s="15"/>
      <c r="F11" s="15"/>
    </row>
    <row r="12" spans="1:10" ht="13.9" customHeight="1" x14ac:dyDescent="0.3">
      <c r="A12" s="1" t="s">
        <v>8</v>
      </c>
      <c r="B12" s="1"/>
      <c r="C12" s="91" t="s">
        <v>47</v>
      </c>
      <c r="D12" s="91"/>
      <c r="E12" s="91"/>
      <c r="F12" s="91"/>
      <c r="G12" s="91"/>
      <c r="H12" s="91"/>
      <c r="I12" s="91"/>
      <c r="J12" s="91"/>
    </row>
    <row r="13" spans="1:10" x14ac:dyDescent="0.3">
      <c r="A13" s="9" t="s">
        <v>59</v>
      </c>
      <c r="B13" s="1"/>
      <c r="C13" s="91"/>
      <c r="D13" s="91"/>
      <c r="E13" s="91"/>
      <c r="F13" s="91"/>
      <c r="G13" s="91"/>
      <c r="H13" s="91"/>
      <c r="I13" s="91"/>
      <c r="J13" s="91"/>
    </row>
    <row r="14" spans="1:10" ht="4.5" customHeight="1" x14ac:dyDescent="0.3">
      <c r="A14" s="1"/>
      <c r="B14" s="1"/>
      <c r="C14" s="5"/>
      <c r="D14" s="5"/>
      <c r="E14" s="5"/>
      <c r="F14" s="5"/>
      <c r="G14" s="5"/>
      <c r="H14" s="5"/>
      <c r="I14" s="26"/>
      <c r="J14" s="27"/>
    </row>
    <row r="15" spans="1:10" ht="4.5" customHeight="1" x14ac:dyDescent="0.3">
      <c r="A15" s="8"/>
      <c r="B15" s="8"/>
      <c r="C15" s="21"/>
      <c r="D15" s="21"/>
      <c r="E15" s="21"/>
      <c r="F15" s="21"/>
      <c r="G15" s="21"/>
      <c r="H15" s="21"/>
      <c r="I15" s="5"/>
      <c r="J15" s="14"/>
    </row>
    <row r="16" spans="1:10" ht="5.25" customHeight="1" x14ac:dyDescent="0.3">
      <c r="A16" s="28"/>
      <c r="B16" s="6"/>
      <c r="C16" s="28"/>
      <c r="D16" s="29"/>
      <c r="E16" s="30"/>
      <c r="F16" s="7"/>
      <c r="G16" s="28"/>
      <c r="H16" s="31"/>
      <c r="I16" s="30"/>
      <c r="J16" s="7"/>
    </row>
    <row r="17" spans="1:10" ht="6.75" customHeight="1" thickBot="1" x14ac:dyDescent="0.35">
      <c r="A17" s="1"/>
      <c r="B17" s="1"/>
      <c r="C17" s="1"/>
      <c r="D17" s="1"/>
      <c r="E17" s="1"/>
      <c r="F17" s="1"/>
      <c r="G17" s="1"/>
      <c r="H17" s="11"/>
      <c r="I17" s="1"/>
      <c r="J17" s="1"/>
    </row>
    <row r="18" spans="1:10" ht="16.5" customHeight="1" thickTop="1" x14ac:dyDescent="0.3">
      <c r="A18" s="92" t="s">
        <v>9</v>
      </c>
      <c r="B18" s="92"/>
      <c r="C18" s="93"/>
      <c r="D18" s="96" t="s">
        <v>41</v>
      </c>
      <c r="E18" s="92"/>
      <c r="F18" s="93"/>
      <c r="G18" s="32"/>
      <c r="H18" s="33" t="s">
        <v>48</v>
      </c>
      <c r="I18" s="34"/>
      <c r="J18" s="34" t="s">
        <v>39</v>
      </c>
    </row>
    <row r="19" spans="1:10" ht="16.5" customHeight="1" thickBot="1" x14ac:dyDescent="0.35">
      <c r="A19" s="94"/>
      <c r="B19" s="94"/>
      <c r="C19" s="95"/>
      <c r="D19" s="97"/>
      <c r="E19" s="94"/>
      <c r="F19" s="95"/>
      <c r="G19" s="35" t="s">
        <v>38</v>
      </c>
      <c r="H19" s="36" t="s">
        <v>10</v>
      </c>
      <c r="I19" s="37" t="s">
        <v>11</v>
      </c>
      <c r="J19" s="37" t="s">
        <v>40</v>
      </c>
    </row>
    <row r="20" spans="1:10" ht="8.25" customHeight="1" thickTop="1" x14ac:dyDescent="0.3">
      <c r="A20" s="1"/>
      <c r="B20" s="5"/>
      <c r="C20" s="5"/>
      <c r="D20" s="5"/>
      <c r="E20" s="5"/>
      <c r="F20" s="5"/>
      <c r="G20" s="5"/>
      <c r="H20" s="11"/>
      <c r="I20" s="38"/>
      <c r="J20" s="38"/>
    </row>
    <row r="21" spans="1:10" x14ac:dyDescent="0.3">
      <c r="A21" s="6" t="s">
        <v>33</v>
      </c>
      <c r="B21" s="7"/>
      <c r="C21" s="7"/>
      <c r="D21" s="7"/>
      <c r="E21" s="7"/>
      <c r="F21" s="7"/>
      <c r="G21" s="7"/>
      <c r="H21" s="39"/>
      <c r="I21" s="40"/>
      <c r="J21" s="41"/>
    </row>
    <row r="22" spans="1:10" ht="15" customHeight="1" x14ac:dyDescent="0.3">
      <c r="A22" s="82" t="s">
        <v>49</v>
      </c>
      <c r="B22" s="83"/>
      <c r="C22" s="84"/>
      <c r="D22" s="98" t="s">
        <v>34</v>
      </c>
      <c r="E22" s="99"/>
      <c r="F22" s="100"/>
      <c r="G22" s="42">
        <v>10</v>
      </c>
      <c r="H22" s="43">
        <v>315</v>
      </c>
      <c r="I22" s="44">
        <f>H22*G22</f>
        <v>3150</v>
      </c>
      <c r="J22" s="45" t="s">
        <v>57</v>
      </c>
    </row>
    <row r="23" spans="1:10" ht="15" customHeight="1" x14ac:dyDescent="0.3">
      <c r="A23" s="85"/>
      <c r="B23" s="86"/>
      <c r="C23" s="87"/>
      <c r="D23" s="98" t="s">
        <v>35</v>
      </c>
      <c r="E23" s="99"/>
      <c r="F23" s="100"/>
      <c r="G23" s="46"/>
      <c r="H23" s="47"/>
      <c r="I23" s="48"/>
      <c r="J23" s="45" t="s">
        <v>23</v>
      </c>
    </row>
    <row r="24" spans="1:10" ht="12.75" customHeight="1" x14ac:dyDescent="0.3">
      <c r="A24" s="1"/>
      <c r="B24" s="1"/>
      <c r="C24" s="1"/>
      <c r="D24" s="49"/>
      <c r="E24" s="49"/>
      <c r="F24" s="49"/>
      <c r="G24" s="50"/>
      <c r="H24" s="51"/>
      <c r="I24" s="52"/>
      <c r="J24" s="52"/>
    </row>
    <row r="25" spans="1:10" x14ac:dyDescent="0.3">
      <c r="A25" s="9" t="s">
        <v>12</v>
      </c>
      <c r="B25" s="1"/>
      <c r="C25" s="1"/>
      <c r="D25" s="5"/>
      <c r="E25" s="5"/>
      <c r="F25" s="5"/>
      <c r="G25" s="50"/>
      <c r="H25" s="53"/>
      <c r="I25" s="54"/>
      <c r="J25" s="54"/>
    </row>
    <row r="26" spans="1:10" ht="15" customHeight="1" x14ac:dyDescent="0.3">
      <c r="A26" s="82" t="s">
        <v>13</v>
      </c>
      <c r="B26" s="83"/>
      <c r="C26" s="84"/>
      <c r="D26" s="101" t="s">
        <v>34</v>
      </c>
      <c r="E26" s="102"/>
      <c r="F26" s="103"/>
      <c r="G26" s="55"/>
      <c r="H26" s="24"/>
      <c r="I26" s="56"/>
      <c r="J26" s="45" t="s">
        <v>14</v>
      </c>
    </row>
    <row r="27" spans="1:10" ht="15" customHeight="1" x14ac:dyDescent="0.3">
      <c r="A27" s="85"/>
      <c r="B27" s="86"/>
      <c r="C27" s="87"/>
      <c r="D27" s="79" t="s">
        <v>43</v>
      </c>
      <c r="E27" s="80"/>
      <c r="F27" s="81"/>
      <c r="G27" s="57"/>
      <c r="H27" s="25"/>
      <c r="I27" s="58"/>
      <c r="J27" s="45" t="s">
        <v>15</v>
      </c>
    </row>
    <row r="28" spans="1:10" ht="6" customHeight="1" x14ac:dyDescent="0.3">
      <c r="A28" s="1"/>
      <c r="B28" s="1"/>
      <c r="C28" s="1"/>
      <c r="D28" s="49"/>
      <c r="E28" s="49"/>
      <c r="F28" s="49"/>
      <c r="G28" s="50"/>
      <c r="H28" s="51"/>
      <c r="I28" s="59"/>
      <c r="J28" s="52"/>
    </row>
    <row r="29" spans="1:10" ht="15" customHeight="1" x14ac:dyDescent="0.3">
      <c r="A29" s="109" t="s">
        <v>52</v>
      </c>
      <c r="B29" s="110"/>
      <c r="C29" s="111"/>
      <c r="D29" s="109" t="s">
        <v>42</v>
      </c>
      <c r="E29" s="110"/>
      <c r="F29" s="115"/>
      <c r="G29" s="117"/>
      <c r="H29" s="119"/>
      <c r="I29" s="121"/>
      <c r="J29" s="104" t="s">
        <v>16</v>
      </c>
    </row>
    <row r="30" spans="1:10" ht="15" customHeight="1" x14ac:dyDescent="0.3">
      <c r="A30" s="112"/>
      <c r="B30" s="113"/>
      <c r="C30" s="114"/>
      <c r="D30" s="112"/>
      <c r="E30" s="113"/>
      <c r="F30" s="116"/>
      <c r="G30" s="118"/>
      <c r="H30" s="120"/>
      <c r="I30" s="122"/>
      <c r="J30" s="105"/>
    </row>
    <row r="31" spans="1:10" ht="6" customHeight="1" x14ac:dyDescent="0.3">
      <c r="A31" s="1"/>
      <c r="B31" s="1"/>
      <c r="C31" s="1"/>
      <c r="D31" s="5"/>
      <c r="E31" s="5"/>
      <c r="F31" s="5"/>
      <c r="G31" s="50"/>
      <c r="H31" s="53"/>
      <c r="I31" s="54"/>
      <c r="J31" s="54"/>
    </row>
    <row r="32" spans="1:10" x14ac:dyDescent="0.3">
      <c r="A32" s="98" t="s">
        <v>17</v>
      </c>
      <c r="B32" s="99"/>
      <c r="C32" s="107"/>
      <c r="D32" s="98" t="s">
        <v>34</v>
      </c>
      <c r="E32" s="99"/>
      <c r="F32" s="100"/>
      <c r="G32" s="42"/>
      <c r="H32" s="23"/>
      <c r="I32" s="44"/>
      <c r="J32" s="45" t="s">
        <v>18</v>
      </c>
    </row>
    <row r="33" spans="1:10" ht="6" customHeight="1" x14ac:dyDescent="0.3">
      <c r="A33" s="1"/>
      <c r="B33" s="1"/>
      <c r="C33" s="1"/>
      <c r="D33" s="49"/>
      <c r="E33" s="49"/>
      <c r="F33" s="49"/>
      <c r="G33" s="50"/>
      <c r="H33" s="51"/>
      <c r="I33" s="52"/>
      <c r="J33" s="52"/>
    </row>
    <row r="34" spans="1:10" x14ac:dyDescent="0.3">
      <c r="A34" s="98" t="s">
        <v>19</v>
      </c>
      <c r="B34" s="99"/>
      <c r="C34" s="107"/>
      <c r="D34" s="98" t="s">
        <v>34</v>
      </c>
      <c r="E34" s="99"/>
      <c r="F34" s="100"/>
      <c r="G34" s="42"/>
      <c r="H34" s="23"/>
      <c r="I34" s="44"/>
      <c r="J34" s="45" t="s">
        <v>20</v>
      </c>
    </row>
    <row r="35" spans="1:10" ht="6" customHeight="1" x14ac:dyDescent="0.3">
      <c r="A35" s="1"/>
      <c r="B35" s="1"/>
      <c r="C35" s="1"/>
      <c r="D35" s="49"/>
      <c r="E35" s="49"/>
      <c r="F35" s="49"/>
      <c r="G35" s="50"/>
      <c r="H35" s="51"/>
      <c r="I35" s="52"/>
      <c r="J35" s="52"/>
    </row>
    <row r="36" spans="1:10" ht="15.75" customHeight="1" x14ac:dyDescent="0.3">
      <c r="A36" s="108" t="s">
        <v>45</v>
      </c>
      <c r="B36" s="99"/>
      <c r="C36" s="107"/>
      <c r="D36" s="98" t="s">
        <v>50</v>
      </c>
      <c r="E36" s="99"/>
      <c r="F36" s="100"/>
      <c r="G36" s="42"/>
      <c r="H36" s="23"/>
      <c r="I36" s="44"/>
      <c r="J36" s="45" t="s">
        <v>53</v>
      </c>
    </row>
    <row r="37" spans="1:10" ht="4.5" customHeight="1" x14ac:dyDescent="0.3">
      <c r="A37" s="1"/>
      <c r="B37" s="1"/>
      <c r="C37" s="1"/>
      <c r="D37" s="49"/>
      <c r="E37" s="49"/>
      <c r="F37" s="49"/>
      <c r="G37" s="50"/>
      <c r="H37" s="60"/>
      <c r="I37" s="61"/>
      <c r="J37" s="52"/>
    </row>
    <row r="38" spans="1:10" x14ac:dyDescent="0.3">
      <c r="A38" s="9" t="s">
        <v>21</v>
      </c>
      <c r="B38" s="1"/>
      <c r="C38" s="1"/>
      <c r="D38" s="5"/>
      <c r="E38" s="5"/>
      <c r="F38" s="5"/>
      <c r="G38" s="50"/>
      <c r="H38" s="62"/>
      <c r="I38" s="54"/>
      <c r="J38" s="54"/>
    </row>
    <row r="39" spans="1:10" x14ac:dyDescent="0.3">
      <c r="A39" s="98" t="s">
        <v>22</v>
      </c>
      <c r="B39" s="99"/>
      <c r="C39" s="99"/>
      <c r="D39" s="99"/>
      <c r="E39" s="99"/>
      <c r="F39" s="100"/>
      <c r="G39" s="55">
        <v>1</v>
      </c>
      <c r="H39" s="63">
        <v>130</v>
      </c>
      <c r="I39" s="64">
        <f>G39*H39</f>
        <v>130</v>
      </c>
      <c r="J39" s="65" t="s">
        <v>23</v>
      </c>
    </row>
    <row r="40" spans="1:10" x14ac:dyDescent="0.3">
      <c r="A40" s="106" t="s">
        <v>51</v>
      </c>
      <c r="B40" s="99"/>
      <c r="C40" s="99"/>
      <c r="D40" s="99"/>
      <c r="E40" s="99"/>
      <c r="F40" s="100"/>
      <c r="G40" s="66"/>
      <c r="H40" s="67"/>
      <c r="I40" s="68"/>
      <c r="J40" s="45" t="s">
        <v>24</v>
      </c>
    </row>
    <row r="41" spans="1:10" x14ac:dyDescent="0.3">
      <c r="A41" s="98" t="s">
        <v>25</v>
      </c>
      <c r="B41" s="99"/>
      <c r="C41" s="99"/>
      <c r="D41" s="99"/>
      <c r="E41" s="99"/>
      <c r="F41" s="100"/>
      <c r="G41" s="66"/>
      <c r="H41" s="69"/>
      <c r="I41" s="70"/>
      <c r="J41" s="65" t="s">
        <v>26</v>
      </c>
    </row>
    <row r="42" spans="1:10" x14ac:dyDescent="0.3">
      <c r="A42" s="98" t="s">
        <v>44</v>
      </c>
      <c r="B42" s="99"/>
      <c r="C42" s="99"/>
      <c r="D42" s="99"/>
      <c r="E42" s="99"/>
      <c r="F42" s="100"/>
      <c r="G42" s="57"/>
      <c r="H42" s="71"/>
      <c r="I42" s="72"/>
      <c r="J42" s="65"/>
    </row>
    <row r="43" spans="1:10" x14ac:dyDescent="0.3">
      <c r="A43" s="1"/>
      <c r="B43" s="10"/>
      <c r="C43" s="49"/>
      <c r="D43" s="10"/>
      <c r="E43" s="10"/>
      <c r="F43" s="10"/>
      <c r="G43" s="1"/>
      <c r="H43" s="73"/>
      <c r="I43" s="52"/>
      <c r="J43" s="52"/>
    </row>
    <row r="44" spans="1:10" x14ac:dyDescent="0.3">
      <c r="A44" s="74" t="s">
        <v>27</v>
      </c>
      <c r="B44" s="74"/>
      <c r="C44" s="49"/>
      <c r="D44" s="10"/>
      <c r="E44" s="10"/>
      <c r="F44" s="10"/>
      <c r="G44" s="1"/>
      <c r="H44" s="62" t="s">
        <v>28</v>
      </c>
      <c r="I44" s="75">
        <f>SUM(I39:I41,I36,I34,I32,I29,I27,I26,I23,I22)</f>
        <v>3280</v>
      </c>
      <c r="J44" s="76"/>
    </row>
    <row r="45" spans="1:10" x14ac:dyDescent="0.3">
      <c r="A45" s="77" t="s">
        <v>54</v>
      </c>
      <c r="B45" s="74"/>
      <c r="C45" s="49"/>
      <c r="D45" s="10"/>
      <c r="E45" s="10"/>
      <c r="F45" s="10"/>
      <c r="G45" s="1"/>
      <c r="H45" s="73"/>
      <c r="I45" s="52"/>
      <c r="J45" s="52"/>
    </row>
    <row r="46" spans="1:10" x14ac:dyDescent="0.3">
      <c r="A46" s="74" t="s">
        <v>29</v>
      </c>
      <c r="B46" s="74"/>
      <c r="C46" s="49"/>
      <c r="D46" s="10"/>
      <c r="E46" s="10"/>
      <c r="F46" s="10"/>
      <c r="G46" s="1"/>
      <c r="H46" s="73"/>
      <c r="I46" s="52"/>
      <c r="J46" s="52"/>
    </row>
    <row r="47" spans="1:10" x14ac:dyDescent="0.3">
      <c r="A47" s="74" t="s">
        <v>30</v>
      </c>
      <c r="B47" s="74"/>
      <c r="C47" s="49"/>
      <c r="D47" s="10"/>
      <c r="E47" s="10"/>
      <c r="F47" s="10"/>
      <c r="G47" s="1"/>
      <c r="H47" s="73"/>
      <c r="I47" s="52"/>
      <c r="J47" s="52"/>
    </row>
    <row r="48" spans="1:10" x14ac:dyDescent="0.3">
      <c r="A48" s="77" t="s">
        <v>31</v>
      </c>
      <c r="B48" s="77"/>
      <c r="C48" s="77"/>
      <c r="D48" s="74"/>
      <c r="E48" s="74"/>
      <c r="F48" s="74"/>
      <c r="G48" s="74"/>
      <c r="H48" s="73"/>
      <c r="I48" s="78"/>
      <c r="J48" s="78"/>
    </row>
    <row r="49" spans="1:10" x14ac:dyDescent="0.3">
      <c r="A49" s="77" t="s">
        <v>32</v>
      </c>
      <c r="B49" s="74"/>
      <c r="C49" s="74"/>
      <c r="D49" s="74"/>
      <c r="E49" s="74"/>
      <c r="F49" s="74"/>
      <c r="G49" s="74"/>
      <c r="H49" s="73"/>
      <c r="I49" s="78"/>
      <c r="J49" s="78"/>
    </row>
    <row r="50" spans="1:10" x14ac:dyDescent="0.3">
      <c r="A50" s="77" t="s">
        <v>63</v>
      </c>
    </row>
    <row r="51" spans="1:10" x14ac:dyDescent="0.3">
      <c r="A51" s="77" t="s">
        <v>55</v>
      </c>
    </row>
    <row r="52" spans="1:10" x14ac:dyDescent="0.3">
      <c r="A52" s="77" t="s">
        <v>62</v>
      </c>
    </row>
  </sheetData>
  <sheetProtection algorithmName="SHA-512" hashValue="SH7g2vzcyzzaPdLrhbdeI0I5gEwutQMNrkgSr5yUf1aDjdRYmKDBtYFfK2M9oDYavsmJiQS+TdWNNI5mFY9KlQ==" saltValue="wHkGa1RVgGguimhRIUFHVQ==" spinCount="100000" sheet="1" objects="1" scenarios="1" selectLockedCells="1"/>
  <mergeCells count="30">
    <mergeCell ref="J29:J30"/>
    <mergeCell ref="A42:F42"/>
    <mergeCell ref="A41:F41"/>
    <mergeCell ref="A40:F40"/>
    <mergeCell ref="A39:F39"/>
    <mergeCell ref="A32:C32"/>
    <mergeCell ref="A34:C34"/>
    <mergeCell ref="A36:C36"/>
    <mergeCell ref="A29:C30"/>
    <mergeCell ref="D36:F36"/>
    <mergeCell ref="D32:F32"/>
    <mergeCell ref="D34:F34"/>
    <mergeCell ref="D29:F30"/>
    <mergeCell ref="G29:G30"/>
    <mergeCell ref="H29:H30"/>
    <mergeCell ref="I29:I30"/>
    <mergeCell ref="D27:F27"/>
    <mergeCell ref="A22:C23"/>
    <mergeCell ref="A26:C27"/>
    <mergeCell ref="H4:J4"/>
    <mergeCell ref="C6:J6"/>
    <mergeCell ref="C8:G8"/>
    <mergeCell ref="C10:G10"/>
    <mergeCell ref="C12:J13"/>
    <mergeCell ref="C4:E4"/>
    <mergeCell ref="A18:C19"/>
    <mergeCell ref="D18:F19"/>
    <mergeCell ref="D22:F22"/>
    <mergeCell ref="D23:F23"/>
    <mergeCell ref="D26:F26"/>
  </mergeCells>
  <conditionalFormatting sqref="G4:H4 G5:I5">
    <cfRule type="containsText" dxfId="1" priority="7" operator="containsText" text="Enter PTO No.">
      <formula>NOT(ISERROR(SEARCH("Enter PTO No.",G4)))</formula>
    </cfRule>
  </conditionalFormatting>
  <conditionalFormatting sqref="G7:I7 I8:J8">
    <cfRule type="containsText" dxfId="0" priority="6" operator="containsText" text="Enter PTO No.">
      <formula>NOT(ISERROR(SEARCH("Enter PTO No.",G7)))</formula>
    </cfRule>
  </conditionalFormatting>
  <dataValidations count="2">
    <dataValidation type="list" allowBlank="1" showInputMessage="1" showErrorMessage="1" sqref="J8 I7" xr:uid="{AB3FC059-D599-451D-BD45-1BCB1C1860DC}">
      <formula1>"Yes, No"</formula1>
    </dataValidation>
    <dataValidation type="list" allowBlank="1" showInputMessage="1" showErrorMessage="1" sqref="C7" xr:uid="{E9E9D674-120D-4B38-B393-C34687771C3C}">
      <formula1>#REF!</formula1>
    </dataValidation>
  </dataValidations>
  <pageMargins left="0.45" right="0.45" top="0.75" bottom="0.25" header="0.3" footer="0.05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6" ma:contentTypeDescription="Create a new document." ma:contentTypeScope="" ma:versionID="ee50540f05c92a76d93734bae7d46129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660d8ed1caa22ac00cc9a756da58f457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813AD-02EE-4FF0-830A-D1CBAAB91705}">
  <ds:schemaRefs>
    <ds:schemaRef ds:uri="http://purl.org/dc/terms/"/>
    <ds:schemaRef ds:uri="http://purl.org/dc/elements/1.1/"/>
    <ds:schemaRef ds:uri="cc1f92cf-538a-4359-92b3-489a84209a15"/>
    <ds:schemaRef ds:uri="http://schemas.microsoft.com/office/2006/documentManagement/types"/>
    <ds:schemaRef ds:uri="http://schemas.microsoft.com/office/infopath/2007/PartnerControls"/>
    <ds:schemaRef ds:uri="57b8b022-2c87-4c58-97ad-376140580cd9"/>
    <ds:schemaRef ds:uri="http://purl.org/dc/dcmitype/"/>
    <ds:schemaRef ds:uri="http://schemas.openxmlformats.org/package/2006/metadata/core-properties"/>
    <ds:schemaRef ds:uri="c1dc5ad5-337b-4d66-a194-b33a7344dd5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F5D805-9064-4AD3-B7F3-7E89F2067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63B37B-A569-4EB7-B427-217EABB1F6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estimate(main)</vt:lpstr>
      <vt:lpstr>'estimate(main)'!Print_Area</vt:lpstr>
    </vt:vector>
  </TitlesOfParts>
  <Manager/>
  <Company>The 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tweeks</dc:creator>
  <cp:keywords/>
  <dc:description/>
  <cp:lastModifiedBy>Horres, Nicholas</cp:lastModifiedBy>
  <cp:revision/>
  <dcterms:created xsi:type="dcterms:W3CDTF">2013-10-17T21:59:07Z</dcterms:created>
  <dcterms:modified xsi:type="dcterms:W3CDTF">2024-07-08T15:25:38Z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Order">
    <vt:r8>364900</vt:r8>
  </property>
  <property fmtid="{D5CDD505-2E9C-101B-9397-08002B2CF9AE}" pid="4" name="MediaServiceImageTags">
    <vt:lpwstr/>
  </property>
</Properties>
</file>