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cmisra\Desktop\"/>
    </mc:Choice>
  </mc:AlternateContent>
  <xr:revisionPtr revIDLastSave="0" documentId="13_ncr:1_{ADE88C60-AFB3-40DF-A314-73972F24C465}" xr6:coauthVersionLast="46" xr6:coauthVersionMax="47" xr10:uidLastSave="{00000000-0000-0000-0000-000000000000}"/>
  <bookViews>
    <workbookView xWindow="-90" yWindow="-90" windowWidth="19380" windowHeight="10380" tabRatio="763" firstSheet="1" activeTab="4" xr2:uid="{00000000-000D-0000-FFFF-FFFF00000000}"/>
  </bookViews>
  <sheets>
    <sheet name="README" sheetId="4" r:id="rId1"/>
    <sheet name="1.CARB Regulatory" sheetId="29" r:id="rId2"/>
    <sheet name="2.CARB Enforcement" sheetId="30" r:id="rId3"/>
    <sheet name="3.CARB Guidance" sheetId="31" r:id="rId4"/>
    <sheet name="4.CARB Incentive (2)" sheetId="41" r:id="rId5"/>
    <sheet name="CARB Metrics Glossary" sheetId="33" r:id="rId6"/>
    <sheet name="DISTRICT Outreach" sheetId="10" r:id="rId7"/>
    <sheet name="DISTRICT Incentives" sheetId="34" r:id="rId8"/>
    <sheet name="DISTRICT Rule Development" sheetId="35" r:id="rId9"/>
    <sheet name="DISTRICT Enforcement" sheetId="36" r:id="rId10"/>
    <sheet name="DISTRICT Heavy-Duty Trucks" sheetId="37" r:id="rId11"/>
    <sheet name="DISTRICT Land Use" sheetId="38" r:id="rId12"/>
    <sheet name="DISTRICT Working Waterfront Act" sheetId="39" r:id="rId13"/>
    <sheet name="DISTRICT Advocacy Measures" sheetId="40" r:id="rId14"/>
  </sheets>
  <externalReferences>
    <externalReference r:id="rId15"/>
    <externalReference r:id="rId16"/>
  </externalReferences>
  <definedNames>
    <definedName name="_xlnm._FilterDatabase" localSheetId="1" hidden="1">'1.CARB Regulatory'!$A$6:$AV$7</definedName>
    <definedName name="_xlnm._FilterDatabase" localSheetId="13" hidden="1">'DISTRICT Advocacy Measures'!$A$6:$AC$6</definedName>
    <definedName name="_xlnm._FilterDatabase" localSheetId="9" hidden="1">'DISTRICT Enforcement'!$A$6:$AC$6</definedName>
    <definedName name="_xlnm._FilterDatabase" localSheetId="10" hidden="1">'DISTRICT Heavy-Duty Trucks'!$A$6:$AC$6</definedName>
    <definedName name="_xlnm._FilterDatabase" localSheetId="7" hidden="1">'DISTRICT Incentives'!$A$6:$AC$6</definedName>
    <definedName name="_xlnm._FilterDatabase" localSheetId="11" hidden="1">'DISTRICT Land Use'!$A$6:$AC$6</definedName>
    <definedName name="_xlnm._FilterDatabase" localSheetId="6" hidden="1">'DISTRICT Outreach'!$A$6:$AC$6</definedName>
    <definedName name="_xlnm._FilterDatabase" localSheetId="8" hidden="1">'DISTRICT Rule Development'!$A$6:$AC$6</definedName>
    <definedName name="_xlnm._FilterDatabase" localSheetId="12" hidden="1">'DISTRICT Working Waterfront Act'!$A$6:$AC$6</definedName>
    <definedName name="lookup_community" localSheetId="4">[2]lookups!$A$3:$D$16</definedName>
    <definedName name="lookup_community">[1]lookups!$A$3:$D$16</definedName>
    <definedName name="outreach_district_city" localSheetId="4">OFFSET([2]outreach_tracking!$F$2,0,0,COUNTA([2]outreach_tracking!$A:$A)-1,2)</definedName>
    <definedName name="outreach_district_city">OFFSET([1]outreach_tracking!$F$2,0,0,COUNTA([1]outreach_tracking!$A:$A)-1,2)</definedName>
    <definedName name="outreach_tracking_acronym" localSheetId="4">OFFSET([2]outreach_tracking!$A$2,0,0,COUNTA([2]outreach_tracking!$A:$A)-1,1)</definedName>
    <definedName name="outreach_tracking_acronym">OFFSET([1]outreach_tracking!$A$2,0,0,COUNTA([1]outreach_tracking!$A:$A)-1,1)</definedName>
    <definedName name="_xlnm.Print_Titles" localSheetId="1">'1.CARB Regulatory'!$A:$D,'1.CARB Regulatory'!$1:$6</definedName>
    <definedName name="_xlnm.Print_Titles" localSheetId="2">'2.CARB Enforcement'!$A:$C,'2.CARB Enforcement'!$1:$6</definedName>
    <definedName name="_xlnm.Print_Titles" localSheetId="3">'3.CARB Guidance'!$A:$D,'3.CARB Guidance'!$1:$6</definedName>
    <definedName name="_xlnm.Print_Titles" localSheetId="4">'4.CARB Incentive (2)'!$A:$B,'4.CARB Incentive (2)'!$1:$6</definedName>
    <definedName name="_xlnm.Print_Titles" localSheetId="5">'CARB Metrics Glossary'!#REF!</definedName>
    <definedName name="_xlnm.Print_Titles" localSheetId="13">'DISTRICT Advocacy Measures'!$D:$E,'DISTRICT Advocacy Measures'!$5:$6</definedName>
    <definedName name="_xlnm.Print_Titles" localSheetId="9">'DISTRICT Enforcement'!$D:$E,'DISTRICT Enforcement'!$5:$6</definedName>
    <definedName name="_xlnm.Print_Titles" localSheetId="10">'DISTRICT Heavy-Duty Trucks'!$D:$E,'DISTRICT Heavy-Duty Trucks'!$5:$6</definedName>
    <definedName name="_xlnm.Print_Titles" localSheetId="7">'DISTRICT Incentives'!$D:$E,'DISTRICT Incentives'!$5:$6</definedName>
    <definedName name="_xlnm.Print_Titles" localSheetId="11">'DISTRICT Land Use'!$D:$E,'DISTRICT Land Use'!$5:$6</definedName>
    <definedName name="_xlnm.Print_Titles" localSheetId="6">'DISTRICT Outreach'!$D:$E,'DISTRICT Outreach'!$5:$6</definedName>
    <definedName name="_xlnm.Print_Titles" localSheetId="8">'DISTRICT Rule Development'!$D:$E,'DISTRICT Rule Development'!$5:$6</definedName>
    <definedName name="_xlnm.Print_Titles" localSheetId="12">'DISTRICT Working Waterfront Act'!$D:$E,'DISTRICT Working Waterfront Act'!$5:$6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41" l="1"/>
  <c r="K19" i="41"/>
</calcChain>
</file>

<file path=xl/sharedStrings.xml><?xml version="1.0" encoding="utf-8"?>
<sst xmlns="http://schemas.openxmlformats.org/spreadsheetml/2006/main" count="1124" uniqueCount="540">
  <si>
    <t>DUE OCTOBER 1</t>
  </si>
  <si>
    <t>Please provide the following information for EACH STRATEGY in your community emissions reduction program</t>
  </si>
  <si>
    <t>Strategy Number/ ID</t>
  </si>
  <si>
    <t>If the strategy requires action by the Air District Board or the CARB Governing Board, describe any Board meetings for this strategy.</t>
  </si>
  <si>
    <t>Annual Progress Report for AB 617 Community Emissions Reduction Programs</t>
  </si>
  <si>
    <t>REGULATORY ACTIONS</t>
  </si>
  <si>
    <t>Page # in Plan</t>
  </si>
  <si>
    <t>Category</t>
  </si>
  <si>
    <t>Insert Qualitative Status Update or Additional Notes Here or Provide an Attachment</t>
  </si>
  <si>
    <t>Release of Draft Regulatory Amendments (Qty, Dates)</t>
  </si>
  <si>
    <t>Date when Regulatory Actions are Finalized (Date)</t>
  </si>
  <si>
    <t>OUTREACH/TRAINING EVENTS METRICS</t>
  </si>
  <si>
    <t>ENHANCED ENFORCEMENT METRICS</t>
  </si>
  <si>
    <t>Topic of Outreach/ Training Events (Text)</t>
  </si>
  <si>
    <t>Number of Outreach Events (Qty)</t>
  </si>
  <si>
    <t>Locations of Outreach Events (Text)</t>
  </si>
  <si>
    <t xml:space="preserve">Number of Inspections Conducted (Qty) </t>
  </si>
  <si>
    <t>Number of NOVs Issued (Qty)</t>
  </si>
  <si>
    <t>Number of Complaints Received (Qty)</t>
  </si>
  <si>
    <t>Number of NOVs That Have Been Resolved (Qty)</t>
  </si>
  <si>
    <t>Non-Compliance Rate (%)</t>
  </si>
  <si>
    <t>COORDINATION</t>
  </si>
  <si>
    <t>Number of Interactions with Other Agencies (Qty)</t>
  </si>
  <si>
    <t>Names of Other Agencies (Text)</t>
  </si>
  <si>
    <t>INCENTIVE PROJECTS METRICS</t>
  </si>
  <si>
    <t>Dollar Amounts Invested ($)</t>
  </si>
  <si>
    <t>Number of Projects Implemented (Qty and Type)</t>
  </si>
  <si>
    <t>Emissions Reductions (Tons/Yr by Pollutant)</t>
  </si>
  <si>
    <t>0%
(have not started implementing strategy)</t>
  </si>
  <si>
    <t>1-50%
(have begun implementing strategy)</t>
  </si>
  <si>
    <t>51-99%
(strategy is mostly implemented)</t>
  </si>
  <si>
    <t>100%
(strategy is fully implemented)</t>
  </si>
  <si>
    <t>BOARD ACTIONS 
(if applicable)</t>
  </si>
  <si>
    <t>ADDITIONAL INFORMATION FROM BLUEPRINT (if applicable)</t>
  </si>
  <si>
    <t>Outreach</t>
  </si>
  <si>
    <t>DISTRICT METRICS
Metrics to Track Progress, Based on District Goals</t>
  </si>
  <si>
    <t>1. CARB Regulatory Metrics:</t>
  </si>
  <si>
    <t xml:space="preserve">2. CARB Enforcement Metrics: </t>
  </si>
  <si>
    <t xml:space="preserve">3. CARB Guidance Metrics:  </t>
  </si>
  <si>
    <t>CARB guidance metrics track CARB's guidance development process and are cumulative since the initiation of guidance development.</t>
  </si>
  <si>
    <t xml:space="preserve">4. CARB Incentive Metrics: </t>
  </si>
  <si>
    <t>CARB incentive metrics are cumulative since 2017.</t>
  </si>
  <si>
    <t>REFERENCES</t>
  </si>
  <si>
    <t>CARB Community Air Protection Blueprint, October 2018, Appendix C, pages C-38 to C-40</t>
  </si>
  <si>
    <t>https://ww2.arb.ca.gov/our-work/programs/community-air-protection-program/community-air-protection-blueprint</t>
  </si>
  <si>
    <t>QUESTIONS?  Send an email to:</t>
  </si>
  <si>
    <t>CommunityAir@arb.ca.gov</t>
  </si>
  <si>
    <t>Date last modified:</t>
  </si>
  <si>
    <t>Version</t>
  </si>
  <si>
    <t>CARB Authors</t>
  </si>
  <si>
    <t>1.0</t>
  </si>
  <si>
    <t>Incentive metrics vintage - TBD</t>
  </si>
  <si>
    <t>Enforcement metrics vintage - TBD</t>
  </si>
  <si>
    <t>CARB-Air District Discussion Only | Draft Deliberative</t>
  </si>
  <si>
    <t>Annual Progress Reports for AB 617 Community Emissions Reduction Programs</t>
  </si>
  <si>
    <t>DRAFT Data Collection Template</t>
  </si>
  <si>
    <t>CARB staff are providing the following information for all CARB strategies included in the community emissions reduction program</t>
  </si>
  <si>
    <t>Non-Regulatory Documents</t>
  </si>
  <si>
    <t>QUALITATIVE STATUS UPDATE</t>
  </si>
  <si>
    <t>Strategy Number/ ID in CERP</t>
  </si>
  <si>
    <t>Page #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</si>
  <si>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</si>
  <si>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</si>
  <si>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</si>
  <si>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</si>
  <si>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</si>
  <si>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</si>
  <si>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</si>
  <si>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</si>
  <si>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Board Hearings</t>
  </si>
  <si>
    <t>NOx</t>
  </si>
  <si>
    <t>ROG</t>
  </si>
  <si>
    <t>PM 10</t>
  </si>
  <si>
    <t>PM 2.5</t>
  </si>
  <si>
    <t>CO</t>
  </si>
  <si>
    <t>NH3</t>
  </si>
  <si>
    <t>SOx</t>
  </si>
  <si>
    <t>TOG</t>
  </si>
  <si>
    <t>DPM</t>
  </si>
  <si>
    <t>*</t>
  </si>
  <si>
    <t>Inspections</t>
  </si>
  <si>
    <t>Coordination</t>
  </si>
  <si>
    <t>SB 1 Implementation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</si>
  <si>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</si>
  <si>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</si>
  <si>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</si>
  <si>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</si>
  <si>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</si>
  <si>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</si>
  <si>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</si>
  <si>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</si>
  <si>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</si>
  <si>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</si>
  <si>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</si>
  <si>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</si>
  <si>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</si>
  <si>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Pre-Guidance Documents</t>
  </si>
  <si>
    <t>Guidance Development Dates</t>
  </si>
  <si>
    <t>CARB Guidance Title</t>
  </si>
  <si>
    <t>Title of Document (Text)</t>
  </si>
  <si>
    <t>Draft Document Released (Date)</t>
  </si>
  <si>
    <t>Final Document Released (Date)</t>
  </si>
  <si>
    <t>Draft Guidance Released</t>
  </si>
  <si>
    <t>Final Guidance Released</t>
  </si>
  <si>
    <t>CARB</t>
  </si>
  <si>
    <t>PM 2.5 (tons)</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</si>
  <si>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</si>
  <si>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</si>
  <si>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</si>
  <si>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</si>
  <si>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</si>
  <si>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</si>
  <si>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</si>
  <si>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</si>
  <si>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</si>
  <si>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</si>
  <si>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</si>
  <si>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</si>
  <si>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</si>
  <si>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</si>
  <si>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</si>
  <si>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</si>
  <si>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</si>
  <si>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</si>
  <si>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</si>
  <si>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</si>
  <si>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</si>
  <si>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</si>
  <si>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</si>
  <si>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 xml:space="preserve">Non-Regulatory Documents (concept papers, white-papers, etc.) </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</si>
  <si>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</si>
  <si>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</si>
  <si>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</si>
  <si>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</si>
  <si>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</si>
  <si>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Date when CARB released "15-day changes" with revisions to draft regulatory language for public comment</t>
  </si>
  <si>
    <t>Date when CARB's Governing Board approves the adoption of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</si>
  <si>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</si>
  <si>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</si>
  <si>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</si>
  <si>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</si>
  <si>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</si>
  <si>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</si>
  <si>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</si>
  <si>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CARB Board Resolution -TBD</t>
  </si>
  <si>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</si>
  <si>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r>
      <rPr>
        <b/>
        <u/>
        <sz val="16"/>
        <color rgb="FF0000FF"/>
        <rFont val="Arial"/>
        <family val="2"/>
      </rPr>
      <t>DRAFT</t>
    </r>
    <r>
      <rPr>
        <b/>
        <sz val="16"/>
        <color rgb="FF0000FF"/>
        <rFont val="Arial"/>
        <family val="2"/>
      </rPr>
      <t xml:space="preserve"> Data Collection Template </t>
    </r>
  </si>
  <si>
    <r>
      <t xml:space="preserve">ESTIMATED % COMPLETE FOR STRATEGY IMPLEMENTATION </t>
    </r>
    <r>
      <rPr>
        <b/>
        <sz val="10"/>
        <color rgb="FF00B050"/>
        <rFont val="Arial"/>
        <family val="2"/>
      </rPr>
      <t>(place "X" in appropriate column)</t>
    </r>
  </si>
  <si>
    <r>
      <rPr>
        <b/>
        <sz val="10"/>
        <color theme="1"/>
        <rFont val="Arial"/>
        <family val="2"/>
      </rPr>
      <t xml:space="preserve">If the strategy is already being implemented: 
</t>
    </r>
    <r>
      <rPr>
        <sz val="9"/>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</si>
  <si>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t>
    </r>
    <r>
      <rPr>
        <sz val="9"/>
        <color theme="1"/>
        <rFont val="Arial"/>
        <family val="2"/>
      </rPr>
      <t>(a) Explain why implementation is delayed; 
(b) Provide a proposed new timeframe or substitute strategy; 
(c) Discuss how the overall emissions reduction targets will still be achieved in within the five-year timeframe</t>
    </r>
  </si>
  <si>
    <t>5b to 5h. DISTRICT Metrics:</t>
  </si>
  <si>
    <t>Estimated % Complete or Strategy Implementation (place "X" in appropriate column)</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</si>
  <si>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</si>
  <si>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</si>
  <si>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Strategy Description in CERP</t>
  </si>
  <si>
    <t>Regulatory Process Milestones</t>
  </si>
  <si>
    <t>Workshops/Webinars</t>
  </si>
  <si>
    <t>Release of 45 day or 60 day package</t>
  </si>
  <si>
    <t>First Board hearing</t>
  </si>
  <si>
    <t>Potential 15 day changes</t>
  </si>
  <si>
    <t>Final Board hearing</t>
  </si>
  <si>
    <t>OAL approval</t>
  </si>
  <si>
    <t xml:space="preserve"> - This metric will not be tracked by CARB.</t>
  </si>
  <si>
    <t xml:space="preserve"> - As of the publish date of this documents, this metric either hasn't been collected, or the program hasn't been developed to a point to be able to quantify this metric.</t>
  </si>
  <si>
    <t>Page # in Blueprint</t>
  </si>
  <si>
    <t>CARB is providing the following information on incentive programs benefiting East Los Angeles</t>
  </si>
  <si>
    <t>Number of public document(s) released</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</si>
  <si>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</si>
  <si>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</si>
  <si>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</si>
  <si>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the California Office of Administrative Law approves the regulation</t>
  </si>
  <si>
    <t>CARB enforcement metrics are cumulative since 2019.</t>
  </si>
  <si>
    <t>DRAFT Data Collection Template - San Diego Portside Environmental Justice Communities</t>
  </si>
  <si>
    <t>CARB regulatory metrics track CARB's regulatory development process for strategies identified in the Plan.  These metrics are cumulative since the initiation of regulatory development.</t>
  </si>
  <si>
    <t>DISTRICT Metrics:  This workbook also summarizes the metrics that the San Diego Air Pollution Control District (SDAPCD) will use to track progress of district strategies included in the "Community Emissions Reduction Plan, San Diego Portside Environmental Justice Communities" (Plan).</t>
  </si>
  <si>
    <t>CARB document &lt;&lt;STAFF REPORT NAME&gt;&gt; released &lt;&lt;MONTH&gt;&gt; &lt;&lt;DAY&gt;&gt;, &lt;&lt;YEAR&gt;&gt;, available at:</t>
  </si>
  <si>
    <t>&lt;&lt;URL LINK OF STAFF REPORT&gt;&gt;</t>
  </si>
  <si>
    <t>&lt;&lt;DISTRICT BOARD RESOLUTION NAME&gt;&gt;</t>
  </si>
  <si>
    <t>&lt;&lt;DISTRICT BOARD RESOLUTION URL LINK&gt;&gt;</t>
  </si>
  <si>
    <t>Jeremy Herbert; Hanjiro Ambrose</t>
  </si>
  <si>
    <t xml:space="preserve">DISTRICT metrics track the progress of all strategies that are not included on the CARB tabs, as listed in Chapter 7 in the Plan. </t>
  </si>
  <si>
    <t>San Diego APCD: Portside Environmental Justice Communities</t>
  </si>
  <si>
    <t>Advanced Clean Fleets</t>
  </si>
  <si>
    <t>CARB is committed to enhancing the quality of enforcement data for the Portside Environmental Justice Neighborhoods community. Moving forward, CARB will maintain the location of enforcement activity and received complaints to provide the community steering committee with the most accurate data available. CARB has recently launched a visualization tool that makes CARB enforcement data more transparent and available. CARB’s visualization tool provides access to community specific enforcement data and is publicly available online by visiting https://webmaps.arb.ca.gov/edvs/.</t>
  </si>
  <si>
    <t>Determine, in consultation with the Community Steering Committee and CARB, the goals and objectives of the health risk analysis; Based on the goals and objectives develop a work plan that articulates and evaluates the inputs, processes, deliverables, and timelines needed in quantifying and prioritizing the health risks and establish options considering various timeframes and resources needed, including the need and scope of any subsequent updates; Determine how the planning emission inventories developed for this Community Emissions Reduction Program (in Chapter 3) can be utilized to quantify the health risks.</t>
  </si>
  <si>
    <t>Work with the CSC and the public to identify and prioritize opportunities that could benefit from incentive funding. Work with CARB to increase flexibility to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including indoor air filtration,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</si>
  <si>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Implement incentive program for zero and near-zero vehicles for low income residents in disadvantaged communities (Clean Cars 4 All or similar); Implement EV charging infrastructure incentive program (CALeVIP); Coordinate with other jurisdictions and agencies to support improvements to pedestrian, bicycle, shared mobility services, and transit infrastructure</t>
  </si>
  <si>
    <t>Work with the California Air Resources Board (CARB) to evaluate the feasibility of obtaining authority to enforce additional mobile source regulations including; Marine - Commercial Harbor Craft Regulation; On-Road and Cargo Handling - Mobile Cargo Handling Equipment Regulation, Solid Waste Collection Vehicle Regulation, Tractor-Trailer Greenhouse Gas (TTGHG) Regulation; Conduct a cost analysis to evaluate the feasibility of expanding the mobile source program by increasing the number of staff members to conduct additional inspections under the existing MOU.</t>
  </si>
  <si>
    <t>Evaluating the feasibility of expanding enforcement of truck idling regulations within the Portside Community.</t>
  </si>
  <si>
    <t>Grant funding support for shore power or equivalent reductions in ship hoteling emissions; Emission reductions from ship hoteling or innovative concepts, starting with pilot testing in 2024; Utilize existing ship-to-shore power infrastructure to shut down main and auxiliary engines</t>
  </si>
  <si>
    <t>CARB, SDAPCD</t>
  </si>
  <si>
    <t>CARB, SDGE, PSD, NBSD</t>
  </si>
  <si>
    <t>Collaboration</t>
  </si>
  <si>
    <t>Develop and implement a Public Participation Plan to enhance the effectiveness of the APCD's public outreach and engagement activities in disadvantaged communities and other communities throughout the region.</t>
  </si>
  <si>
    <t>Design and implement educational plan for Air Pollution Control Board members with a focus on areas of the region that are disproportionately impacted by air pollution; Design, establish, and administer a new Office of Environmental Justice within the APCD; Develop and implement strategies to integrate environmental justice and equity in agency operations, policies, and regulations; Develop and implement strategies to improve APCD’s outreach and education efforts in communities, especially low-income and minority communities; The Office of Environmental Justice will strive to intentionally and specifically integrate environmental justice consideration in all agency actions. This requires support for meaningful community engagement, the promotion of environmental justice and equity considerations in decision-making, including: rule development, review of all permits, complaints and other documents and action.</t>
  </si>
  <si>
    <t>Develop and implement a residential air filtration and air monitoring program for up to 1,000 residents of the Portside Community</t>
  </si>
  <si>
    <t>Develop a plan for augmenting APCD role in reaching out to implementing agencies or entities, such as the Port of San Diego, Cities, or candidates for incentive funding.</t>
  </si>
  <si>
    <t>Public Information And Outreach, Collaboration</t>
  </si>
  <si>
    <t>Incentives, Public Information And Outreach, Collaboration</t>
  </si>
  <si>
    <t>Evaluate the feasibility of amending Rule 1206 (Asbestos Removal, Renovation, and Demolition) to protect public health; Engage in community outreach on asbestos awareness.</t>
  </si>
  <si>
    <t>Public Information And Outreach, Regulatory</t>
  </si>
  <si>
    <t>Implement a regulatory process to amend District Rule 1210 (Toxic Air Contaminant Public Health Risks - Public Notification and Risk Reduction), which includes industry and community partners, to obtain input on and analyze reducing the toxic air pollution significance threshold with the intent of improving public health.</t>
  </si>
  <si>
    <t>Evaluate and, if feasible, propose amending District Rule 61.2 (Transfer of Organic Compounds into Mobile Transport Tanks), Rule 67.0.1 (Architectural Coatings) and District Rule 67.18 (Marine Coating Operations) to identify potential measures to reduce emissions from sources regulated under these rules; Evaluate and, if feasible, propose a new rule to control emissions from commercial cooking operations for charbroiling and deep-frying operations; Evaluate and, if feasible, propose a new rule to control emissions from indirect sources (any facility, building, structure, or installation, or combination thereof) that generates or attracts mobile source activity which results in emissions of any pollutant (or precursor). Examples of indirect sources include: employment sites, shopping centers, sports facilities, housing developments, airports, commercial and industrial facilities, warehouses, distribution centers, goods movement terminals like port terminals, development and parking lots and garages.</t>
  </si>
  <si>
    <t>Propose the amendment of District Rule 1401 (Title V Operating Permits - General Provisions) to lower the threshold at which facilities must apply for and obtain a Federal Title V Operating Permit; Title V Permits are required of Major Sources of air pollution (some of which are located in the Portside community) and may include enhanced monitoring, record-keeping, and reporting requirements.</t>
  </si>
  <si>
    <t>Formalize a SEP program to fund community-based projects from a portion of penalties received under the District’s Violation Settlement Program by: Developing a SEP policy, which would include the appropriate criteria to qualify for these projects; Publishing the SEP policy and projects proposed by community members and stakeholders on the District’s website; Discussing SEP options through the District’s Violation Settlement Program.</t>
  </si>
  <si>
    <t>Public Information And Outreach</t>
  </si>
  <si>
    <t>Enforcement</t>
  </si>
  <si>
    <t>Evaluate the current air quality complaint process; Provide a recommended plan for updating the process including 24-hour hotline, response to complaints within 48 hours or less, whistle-blower and public complainant protections, a bilingual hotline and a user-friendly smart phone application in order to report truck idling, evaluate the APCD air quality complaint form in the “Tell Us Now” smart phone application to ensure it meets the needs of the community, evaluate the feasibility of allowing users to file their complaint related to truck idling or truck route utilizing the “Tell Us Now” application and have the truck route complaints forwarded to the City of San Diego.</t>
  </si>
  <si>
    <t>Public Information And Outreach, Enforcement</t>
  </si>
  <si>
    <t>Evaluate options in increase APCD presence in the Portside</t>
  </si>
  <si>
    <t>Evaluate the feasibility of utilizing Testo 350 portable emissions analyzers to enforce District requirements as they relate to combustion sources.</t>
  </si>
  <si>
    <t>Incentives, Public Information And Outreach, Collaboration, Enforcement</t>
  </si>
  <si>
    <t>Collaboration, Regulatory</t>
  </si>
  <si>
    <t>Increase number of truck parking facilities and electric charging facilities.</t>
  </si>
  <si>
    <t>Public Information And Outreach, Collaboration, Planning</t>
  </si>
  <si>
    <t>Introduce indoor air filtration system technologies to school districts; Prioritize incentive funding to support ZEV buses &amp; charging infrastructure; Establish collaboration with school districts to pursue funding opportunities; Pursue grant funding opportunities.</t>
  </si>
  <si>
    <t>Incentives, Public Information And Outreach, Collaboration, Research</t>
  </si>
  <si>
    <t>Collaboration, Planning</t>
  </si>
  <si>
    <t>Truck diversion to prevent trucks from driving onto Beardsley St. as they exit I-5 South on Cesar Chavez exit. Divert trucks to Cesar Chavez Parkway to access Tenth Avenue Marine Terminal.</t>
  </si>
  <si>
    <t>Collaboration, Regulatory, Planning</t>
  </si>
  <si>
    <t>Collaboration, Pilot</t>
  </si>
  <si>
    <t>Research</t>
  </si>
  <si>
    <t>Shipyards to require portable air compressors on site to be powered by ZEV or Tier 4 engines; Shipyards will continue ongoing actions to reduce emissions from on and off-road diesel equipment. Actions to reduce emissions may include retirements, replacements (to cleaner fuel or higher engine tier), exhaust retrofits, or electrification.</t>
  </si>
  <si>
    <t>Provide training on best practices for ship repair contractors; Navy will assess emission changes from increased ship repair operations at NBSD.</t>
  </si>
  <si>
    <t>Public Information And Outreach, Research</t>
  </si>
  <si>
    <t>Continue ongoing programs and partnership with SANDAG iCommute to promote and increase participation in alternative transportation.</t>
  </si>
  <si>
    <t>Demonstration event where ZE equipment can be viewed and tested.</t>
  </si>
  <si>
    <t>Reduce total emissions from employee transportation associated with travel to and from the base.</t>
  </si>
  <si>
    <t>Public Information And Outreach, Collaboration, Planning, Research</t>
  </si>
  <si>
    <t>Support emission reductions opportunities to improve air quality</t>
  </si>
  <si>
    <t>DISTRICT STRATEGIES
Chapter 7 Actions and Strategies - Outreach and Community Engagement Strategies</t>
  </si>
  <si>
    <t>DISTRICT GOALS
Goals for Each Strategy in Chapter 7 Actions and Strategies - Outreach and Community Engagement Strategies</t>
  </si>
  <si>
    <t>Action A3: Develop Plan to Quantify and Prioritize the Community Health Risks from Air Pollutants</t>
  </si>
  <si>
    <t>Action B1: Create Additional Flexibility for Mobile Source Incentives</t>
  </si>
  <si>
    <t>Action B2: Reduce Emissions from Passenger Vehicles</t>
  </si>
  <si>
    <t>Action D2: Evaluate the Feasibility of Expanding Mobile Source Enforcement Program</t>
  </si>
  <si>
    <t>Action D6: Promote enforcement of existing air quality rules and regulations pertaining to mobile sources.</t>
  </si>
  <si>
    <t>Action A1:  Incident Response Plan</t>
  </si>
  <si>
    <t>Action A2:  Develop and Implement a Public Participation Plan</t>
  </si>
  <si>
    <t>Action A4:  Establish an Office of Environmental Justice within the APCD</t>
  </si>
  <si>
    <t>Action B3: Reduce Exposure to Air Pollution</t>
  </si>
  <si>
    <t>Action B4: Incentives Outreach</t>
  </si>
  <si>
    <t>Action C1:Evaluate Rule 1206 to potentially regulate residential structures between 1-4 dwelling units</t>
  </si>
  <si>
    <t>Action C2: Evaluate District Rule 1210 to Potentially Reduce Health Risks</t>
  </si>
  <si>
    <t>Action C3: Evaluating Existing Rules and Considering New Rules</t>
  </si>
  <si>
    <t>Action C4: Propose the amendment of District Rule 1401</t>
  </si>
  <si>
    <t>Action D1: Propose the Development of a Supplemental Environmental Project (SEP) Program within the Violation Settlement Program</t>
  </si>
  <si>
    <t>Action D3: Evaluate the Current Air Quality Complaint Process</t>
  </si>
  <si>
    <t>Action D4: Increase APCD Presence in Portside Community</t>
  </si>
  <si>
    <t>Action D5: Evaluate the Feasibility of Utilizing Portable Emission Analyzers to Verify Compliance</t>
  </si>
  <si>
    <t>Action E1: Advance the deployment of heavy-duty on-road electric trucks to demonstrate operational feasibility and reduce emissions within the Portside Community and other disadvantaged communities.</t>
  </si>
  <si>
    <t>Action E3: Support dedicated truck route and avoid truck impacts to local community</t>
  </si>
  <si>
    <t>Action E4: Increase number of truck parking and staging facilities with electric charging capabilities to address regional parking needs and alleviate the truck parking burdens within the Portside Community.</t>
  </si>
  <si>
    <t>Action F2: Reduce exposures for sensitive receptors within 500 feet of Port, freeways, and industries</t>
  </si>
  <si>
    <t>Action F3: Urban Greening</t>
  </si>
  <si>
    <t>Action F4: Public school exposure reduction</t>
  </si>
  <si>
    <t>Action F6: Neighborhood Resiliency &amp; Housing Stability</t>
  </si>
  <si>
    <t>Action F7: Improve Transportation Efficiencies</t>
  </si>
  <si>
    <t>DISTRICT STRATEGIES
Chapter 7 Actions and Strategies - Incentives</t>
  </si>
  <si>
    <t>DISTRICT GOALS
Goals for Each Strategy in Chapter 7 Actions and Strategies - Incentives</t>
  </si>
  <si>
    <t>DISTRICT STRATEGIES
Chapter 7 Actions and Strategies - Rule Development</t>
  </si>
  <si>
    <t>DISTRICT GOALS
Goals for Each Strategy in Chapter 7 Actions and Strategies - Rule Development</t>
  </si>
  <si>
    <t>DISTRICT STRATEGIES
Chapter 7 Actions and Strategies - Enforcement</t>
  </si>
  <si>
    <t>DISTRICT GOALS
Goals for Each Strategy in Chapter 7 Actions and Strategies - Enforcement</t>
  </si>
  <si>
    <t>DISTRICT STRATEGIES
Chapter 7 Actions and Strategies - Heavy-Duty Trucks</t>
  </si>
  <si>
    <t>DISTRICT GOALS
Goals for Each Strategy in Chapter 7 Actions and Strategies - Heavy-Duty Trucks</t>
  </si>
  <si>
    <t>DISTRICT STRATEGIES
Chapter 7 Actions and Strategies - Land Use</t>
  </si>
  <si>
    <t>DISTRICT GOALS
Goals for Each Strategy in Chapter 7 Actions and Strategies - Land Use</t>
  </si>
  <si>
    <t>DISTRICT STRATEGIES
Chapter 7 Actions and Strategies - Working Waterfront Activities</t>
  </si>
  <si>
    <t>DISTRICT GOALS
Goals for Each Strategy in Chapter 7 Actions and Strategies - Working Waterfront Activities</t>
  </si>
  <si>
    <t>DISTRICT STRATEGIES
Chapter 7 Actions and Strategies - Advocacy Measures</t>
  </si>
  <si>
    <t>DISTRICT GOALS
Goals for Each Strategy in Chapter 7 Actions and Strategies - Advocacy Measures</t>
  </si>
  <si>
    <t>Community Criteria and Toxics Emissions
Forecasted Baseline Emissions (tpy) (2025)</t>
  </si>
  <si>
    <t>Community Criteria and Toxics Emissions
Final Emissions Reductions (tpy) (2025)</t>
  </si>
  <si>
    <t>Community Criteria and Toxics Emissions
Draft Emissions Reductions, As Available (tpy) (2025)</t>
  </si>
  <si>
    <t>Commercial Harbor Craft Regulation Amendments</t>
  </si>
  <si>
    <t>Heavy-Duty Vehicle Inspection and Maintenance</t>
  </si>
  <si>
    <t>Cargo Handling Equipment Regulation Amendments</t>
  </si>
  <si>
    <t>Advanced Clean Fleet Rules</t>
  </si>
  <si>
    <t>Transport Refrigeration Unit Regulations</t>
  </si>
  <si>
    <t>Advanced Clean Cars II</t>
  </si>
  <si>
    <t>CARB’s existing commercial harbor craft regulation was adopted in 2007 and will be fully implemented by the end of 2022. CARB is working through a public process to consider additional amendments that may further reduce emissions and pursue more stringent in-use standards, with consideration for Tier 4 engine technology and near-zero and zero emission technologies.</t>
  </si>
  <si>
    <t>CARB is developing a medium and heavy-duty zero-emission fleet regulation with the goal of achieving a zero-emission truck and bus California fleet by 2045 everywhere feasible and significantly earlier for certain market segments such as last mile delivery and drayage applications.</t>
  </si>
  <si>
    <t>Transport refrigeration units congregate at distribution centers, railyards, and other facilities, resulting in the potential for health risks to those that live and work nearby. CARB is working through a public process to consider new requirements to transition the transport refrigeration units fleet to zero emission operations by requiring both zero emission technology and supporting infrastructure.</t>
  </si>
  <si>
    <t>CARB staff is developing the Advanced Clean Cars II regulations, which will seek to reduce criteria and greenhouse gas emissions from new light- and medium-duty vehicles beyond the 2025 model year, and increase the number of zero emission vehicles for sale.</t>
  </si>
  <si>
    <t>CARB Metrics:  This workbook summarizes the metrics CARB will use to track progress of statewide strategies in the "Community Emissions Reduction Plan Portside Environmental Justice Neighborhoods - Phase 2 Draft" (Plan).  The CARB strategies included in the Plan are grouped into three categories with a separate tab for each: Regulatory, Enforcement, and Guidance.  The CARB Incentives tab provides metrics for incentive projects that are located in the San Diego Portside Environmental Justice community and are funded by a statewide incentive program.</t>
  </si>
  <si>
    <t>Community Emissions Reduction Plan Portside Environmental Justice Neighborhoods - Phase 2 Draft</t>
  </si>
  <si>
    <t>Action G2: Reduce Emissions from Ships at Berth</t>
  </si>
  <si>
    <t>Action F1: Support land uses that serve as a buffer between industrial and residential uses in the Portside Community</t>
  </si>
  <si>
    <t>Provide Steering Committee support for Barrio Logan Community Plan (BLCP) Update, which proposes commercial land uses and zoning that serve as a buffer between industrial uses within the Port and residential uses within the community; Coordinate air quality strategies and goals in the CERP with the BLCP Update; Support adoption of the Port of San Diego Maritime Clean Air Strategy (MCAS); Support Balanced Plan adoption that will ensure implementation for Pepper Park in National City; Support for Westside Specific Plan (WSP) amortization strategy (WSP strategies 3.4 and 3.5); National City to pursue the implementation of the amortization plan.</t>
  </si>
  <si>
    <t>Support community request for Caltrans to develop buffers (vegetative/walls) along I-5 where possible. Coordinate this action with the South Bay to Sorrento Corridor Plan and the Barrio Logan Community Plan Update; Pursue all grant funding opportunities; Support new policies for requiring all new housing &amp; other sensitive receptors (like daycares, health &amp; medical facilities) install landscape buffers (refer to CARB’s Air Quality and Land Use Handbook &amp; indoor air filtration systems.</t>
  </si>
  <si>
    <t>Support National City Pepper Park Expansion (additional 2.54 acres of open space, Balanced Plan); Pursue all grant funding opportunities; Support the development of New Urban Green Spaces in National City such as Urban Mini-parks with community gardens; Support the creation of urban green spaces as proposed by the BLCPU; Support the proposal for urban greening along Cesar Chavez parkway between 25th St. and Cesar Chavez Park to encourage outdoor activity, walking, and increase pedestrian access to Cesar Chavez Park. (Harbor Drive Multimodal Corridor Study (HDMCS) project 67)</t>
  </si>
  <si>
    <t>Action F5: Support Harbor Drive Multimodal Corridor Study (HCMCS) Land Use Proposals</t>
  </si>
  <si>
    <t>Beardsley St &amp; Harbor Dr: Modification of raised median to restrict EB and SB left turns. (project 9); Cesar Chavez Pkwy &amp; Logan Ave: Reconfiguration of intersection to improve operations and bike/ped access. (project 10); Schley St &amp; 26th St: Diverter island on 26th St to restrict NB traffic from Schley St. (project 4); Schley St &amp; Harbor Dr: Reconfiguration of intersection to improve operations and bike/ped access to shipyards. (project 16); Cesar Chavez Pkwy: Evaluate ingress/egress from driveways near Tenth Avenue Marine Terminal to improve safety and operations. (project 14); Harbor Drive 2.0: Construction of infrastructure and transportation engineering improvements, in conjunction with ITS technologies, between TAMT and NCMT to provide a more efficient movement of freight while maintaining the quality of life for neighborhood residents and improving public safety (project 64).</t>
  </si>
  <si>
    <t>Work with the County of San Diego Health and Human Services Agency (HHSA) to evaluate the feasibility of conducting a health equity assessments for Portside communities in order to inform CERP health outcomes; Work with SANDAG to evaluate the feasibility of developing a framework to identify and assess significant health impacts within the Portside communities, analyze the relationship between these health issues and the built environment, and evaluate impacts of major transportation strategies in the CERP; Leverage SANDAG’s 2012 Healthy Communities Atlas to inform future health equity studies. Pursue all grant funding opportunities (such as: Caltrans Planning Grant, other planning grants, or grants for public health); Support the development of polices to require a minimum of 25% of new affordable housing units be designated affordable in AB617 area.</t>
  </si>
  <si>
    <t>Action F8: Truck Diversion</t>
  </si>
  <si>
    <t>Action G1: Reduce Diesel Emissions from cargo handling equipment (CHE).</t>
  </si>
  <si>
    <t>Facilitate upgrading and/or replacing diesel emitting CHE with ZE CHE at the Port’s marine terminals. Port staff will encourage the use of ZE technology and will help assess the feasibility of ZE equipment when it is scheduled to be upgraded. If electric cargo handling equipment is not feasible, Port staff shall demonstrate the legal, technological, operational, and/or financial constraints to zero emission equipment implementation; Ensure new CHE is compatible with operational needs of end users; Ensure CHE has been vetted by end user; Port staff will establish Zero Emission / Near Zero Emission goals for 2030 in the Maritime Clean Air Strategy (MCAS); Port staff will develop recommendations to require the best available CHE technology in the Maritime Clean Air Strategy (MCAS)</t>
  </si>
  <si>
    <t>Action G3: Reduce emissions from harbor craft</t>
  </si>
  <si>
    <t>Action G4: Reduce DPM and NOx emissions from portable air compressors and other diesel sources at shipyards.</t>
  </si>
  <si>
    <t>Action G5: Promote best practices for reducing diesel, VOC and other emissions from ship repair activities.</t>
  </si>
  <si>
    <t>Action G6: Reduce emissions from shipyard employee transportation</t>
  </si>
  <si>
    <t>Action G7: Promote adoption of ZE technologies by Port tenants, truckers, and other users of equipment</t>
  </si>
  <si>
    <t>Action G8: Reducing emissions associated with traffic at Naval Base San Diego</t>
  </si>
  <si>
    <t>Action H1: Support Emission Reductions Opportunities</t>
  </si>
  <si>
    <t>1. Preliminary Inventory Analysis
2. Cost Data &amp; Methodology Draft</t>
  </si>
  <si>
    <t>1. 2/3/2020
2. 12/4/2020</t>
  </si>
  <si>
    <t>This strategy requires CARB action during at least one board hearing.</t>
  </si>
  <si>
    <t>a) Staff have been developing the regulation since 2019, have held a public workshop to kick off the effort, and have begun having individual meetings with stakeholders.
b) TBD
c) TBD</t>
  </si>
  <si>
    <t>1. Revised Draft Regulatory Language
2. Draft Regulatory Language
3. Draft Cost Metrics
4. Funding Programs for CHC
5. Proposed Concepts for Commercial Harbor Craft in California</t>
  </si>
  <si>
    <t>1. 3/16/2021
2. 9/30/2020
3. 9/30/2020
4. 9/30/2020
5. 2/27/2020</t>
  </si>
  <si>
    <t>a) Public workshops (42); Public workgroup meetings (1); Presentation stakeholder or trade association meetings (4); Release of detailed regulatory concepts and request for public comment; Two contract final reports complete (in-use emissions, activity, and repower/retrofit feasibility); Rulemaking surveys; Numerous individual meetings with stakeholders and site visits
b) Maximizing reductions of PM, NOx, and GHG emissions, exact targets expected in late summer 2020.  Diesel PM reductions are associated with decreased cancer risk adjacent to where CHC operate.
c) Dock power and in-transit zero-emission operation requirements will likely require additional infrastructure to be installed at facilities for operation of equipment while docked, charging of on-board batteries, and fueling with alternative (i.e. zero-emission tailpipe) fuel</t>
  </si>
  <si>
    <t>a) CARB’s current projection is Board Consideration by 2021 – a year after the original estimate of 2020.  The delay is due to unpredicted complexity and new Board direction for other marine regulations (i.e. the At Berth Regulation), which required additional staff resources that could have been used to develop the new CHC regulation.
b) November 2021 for Board consideration.
c) The requirements of the amended CHC regulation will take effect in 2023, and have not been delayed by later Board consideration.</t>
  </si>
  <si>
    <t>Virtual</t>
  </si>
  <si>
    <t>1. Workshop Presentation
2. Workshop Presentation
3. Proposed Puff Equation: Evaporative Emissions
4. Proposed 3 Bin Moving Average Window Method for Chassis Certified Medium Duty Vehicles
5. Draft ZEV Data Parameters</t>
  </si>
  <si>
    <t>1. 9/24/20
2. 5/19/21
3. 5/19/21
4. 5/19/21
5. 5/26/21</t>
  </si>
  <si>
    <t>CARB staff will host at least two additional workshops in 2021 (in the summer and fall) on the Advanced Clean Cars II rulemaking before the targeted June 2022 board hearing.</t>
  </si>
  <si>
    <t>The Advanced Clean Cars 2 Regulation is tentatively scheduled for June 2022.</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</si>
  <si>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</si>
  <si>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1. Cargo Handling Equipment Regulation to Transition to Zero-Emissions</t>
  </si>
  <si>
    <t>1. 3/14/2018</t>
  </si>
  <si>
    <t>a) Tracking existing demonstration and pilot projects, meeting with some terminal operators to better understand operations and perspectives on zero-emission operation, participating in port air quality plan workgroups, task force meetings, and other updates.
b) Targeting transition to zero-emission tailpipe technologies where possible.  Exact targets expected in 2022.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</si>
  <si>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Sacramento, Teleconference, Webcast, Webinar</t>
  </si>
  <si>
    <t>1. Draft Proposed HD I/M Regulatory Text Document</t>
  </si>
  <si>
    <t>Staff is currently revising the Draft Proposed HD I/M Regulatory Text Document and expects to release it in the July timeframe.  Discussions will continue with stakeholders to incorporate additional feedback necessary to finalize the proposed regulation before its official release in October 2021 for public comment.</t>
  </si>
  <si>
    <t>a) CARB staff has conducted public workshops in 2019, 2020, and 2021, and plans at least one additional workshop or workgroup meeting for later this summer (2021) as program development continues.  Staff has also conducted 9 focused HD I/M workgroup meetings to date with industry experts, environmental organizations, trucking associations, fleet representatives, and other governmental agencies.  Staff will continue to engage with all interested stakeholders to develop and finalize the proposed regulation.
b) HD I/M is a key measure in California's State Implementation Plan statewide strategy and one of the largest proposed  near-term NOx reduction measures to meet the South Coast’s 2023 ozone attainment deadline and San Joaquin Valley's 2024 PM 2.5 attainment deadline.   Staff is currently performing analyses to update emissions reduction estimates and health exposure reduction benefits.    
c) Coordinating with Caltrans on permitting for placement of RSDs, ALPRs, and potential OBD-data collection kiosks when sited on public roadways (RSDs, ALPRs) or at rest-stops or other Caltrans-owned land (for kiosks).  There are no major land use or permitting issues for HD I/M and no expected CEQA impacts.</t>
  </si>
  <si>
    <t>a) When included as a critical measure in the 2016 Mobile Source Plan and the 2016 Statewide SIP Strategy, staff anticipated that a comprehensive HD I/M program could be proposed to the Board in 2020.  Recognizing that such a program would provide significant emission reductions and health benefits, the Legislature proposed and ultimately adopted critical legislation in 2019 (SB 210; Leyva) to provide CARB authority to develop/implement a robust HD I/M program unlike any other in the nation.  The timing of the legislative process necessitated moving the Board date to the 2021 timeframe.
b) CARB staff is scheduled to present a regulatory HD I/M program to the Board for its consideration at the December 9-10, 2021, Board meeting.
c) With HD IM program implementation expected to be phased-in starting in 2023, the HD I/M program is expected to be on track to achieve near-term reductions in 2023/2024 at the community level.</t>
  </si>
  <si>
    <t>X</t>
  </si>
  <si>
    <t>293 HDDV inspections (does not include idling) within community boundaries; 134 inspections within 0.5-mile buffer outside of boundaries</t>
  </si>
  <si>
    <t>69 violations within boundaries; 20 inspections within 0.5-mile buffer</t>
  </si>
  <si>
    <t>148</t>
  </si>
  <si>
    <t>162</t>
  </si>
  <si>
    <t>240 Railroad and Marine (RRM) program inspections within boundaries; 28 RRM inspections within 0.5-mile buffer outside of boundaries</t>
  </si>
  <si>
    <t>2 violations, 2 pending within boundaries</t>
  </si>
  <si>
    <t>167</t>
  </si>
  <si>
    <t>68 idling inspections within boundaries; 70 idling inspections within 0.5-mile buffer outside of boundaries</t>
  </si>
  <si>
    <t>0 violations</t>
  </si>
  <si>
    <t>191</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</si>
  <si>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</si>
  <si>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</si>
  <si>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</si>
  <si>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1,000 truck TRU home base facilities statewide. </t>
  </si>
  <si>
    <t xml:space="preserve">a) CARB staff are now developing two rulemakings to transition diesel powered TRUs to zero emission technology. The decision to bifurcate the TRU rulemaking was made in response to Executive Order (EO) N 79-20. The previous draft TRU concept included requirements for zero emission truck TRUs; zero emission operation while stationary for trailer TRUs, domestic shipping container TRUs, and TRU generator sets; as well as zero emission infrastructure at applicable facilities. Staff determined that the zero-emission operation while stationary requirement did not meet the objective of the EO. 
b) Staff anticipate bringing the Part 1 rulemaking to the Board in 2021 and 2022 (two hearings); and the Part 2 rulemaking to the Board in 2024 (first hearing).
c) Development of the Part 1 and Part 2 rulemakings to transition diesel-powered TRUs to zero emission will achieve additional emissions and health risk reductions. Implementation of the Part 1 rulemaking that focuses on transitioning truck TRUs to zero-emission will begin in 2022. </t>
  </si>
  <si>
    <t>Contribute in an advisory or support capacity to emergency response agencies utilizing theAPCD’s resources and expertise for air sample collection, air monitoring, laboratory analysis,inspection, investigation, enforcement, identifying air emissions, health effects, mediacoordination and general public messaging during an incident impacting air quality.</t>
  </si>
  <si>
    <t>Establish and implement an APCD Incident Response Plan: Develop protocols and procedures to address and manage the series of air quality-related eventsduring and after a major, unplanned incident with air quality impacts; Train staff to implement the incident response plan in order to protect public health, safety, andthe environment; Provide the plan in other languages</t>
  </si>
  <si>
    <t>Increase the awareness of air quality challenges and resources available to help the public; Provide community members with assessment of toxic air contaminants affecting the community, including quantifying each emission, ranking the relative impact on public healthimpact, providing safety ranges for each air contaminant based upon OEHHA standards, and identifying emission sources ranked by overall impact. Provide opportunities for meaningful public participation in APCD's decision-making processes; Provide useful information to support the public in making informed choices; Help to ensure that the APCD is responsive to the diverse needs of residents and businesses.This includes having information and services available in other languages; Provide routine updates to community residents on all CERP strategies and timelines.</t>
  </si>
  <si>
    <t>142</t>
  </si>
  <si>
    <t>Develop a plan to quantify and prioritize community health risk from air pollutants: The plan should establish goals and objectives to evaluate the resources needed in quantifying and prioritizing the health risks and establish the options including timeframes and resources needed; The plan should establish the steps for determining the health risk, establishing its relative impact and priority, and the methodologies that will need to be developed; The plan should also specify the timelines and milestones for quantifying the health risk.</t>
  </si>
  <si>
    <t>143</t>
  </si>
  <si>
    <t>Make environmental justice considerations a standard practice in the way APCD conducts business; Engage under-served communities so that everyone can fully participate in decision-making processes; Provide additional institutional support for the Community Air Protection Program; Work towards meeting health-based air quality standards and reduce health risks from toxic air pollutants in all communities.</t>
  </si>
  <si>
    <t>CALeVIP incentives available in late 2020; Clean Cars 4 All or similar available in 2021; Provide letters of support from APCD and community to leverage external grant funding opportunities</t>
  </si>
  <si>
    <t>Establish a program for residential air quality monitoring, air filtration and data analysis; Provide resources as needed to residents to evaluate the data collected</t>
  </si>
  <si>
    <t>The plan should define how APCD will promote coordination to increase the number of applications,offer workshops and technical assistance that will present leverage opportunities, expedite   incentives,and how APCD can play a more proactive role in assisting the San Diego region competing for and securing state and other incentive funding.</t>
  </si>
  <si>
    <t>Protect public health. Since there is no known safe level of asbestos exposure, regulating all residential structures (including 1-4 dwelling units) under Rule 1206 would provide an increased level of protection to the public. Approximately 80 percent of residential structures in San Diego County have 1-4 dwelling units, which is currently exempted under Rule 1206.  Additionally, approximately 50 percent of these structures were built before 1980, which increases the probability of the presence of asbestos; Engage in outreach events to educate community on asbestos awareness.</t>
  </si>
  <si>
    <t>Evaluate the feasibility of reducing cancer risk impacting communities: Some sources that would be subject to a cancer risk reduction are either within the PortsideCommunity or in close proximity to it; This strategy could reduce the cancer risk impacting surrounding communities.</t>
  </si>
  <si>
    <t>Evaluate the feasibility of amending Rules 61.2, 67.18, and 67.0.1 to identify potential measures to reduce emissions from sources regulated by these rules; Evaluate the feasibility of adopting a new rule for commercial charbroiling and deep-frying operations to identify potential measures to reduce emissions from these sources; Evaluate the feasibility of adopting a new rule to control emissions from indirect sources.</t>
  </si>
  <si>
    <t>Propose the amendment of District Rule 1401</t>
  </si>
  <si>
    <t>Explore projects to minimize the environmental harm and impact on communities; Focus enforcement efforts to help foster environmental justice in disadvantaged communities; Utilize a portion of penalties to fund community-based projects that provide a tangible environmental or public health benefit to the community.</t>
  </si>
  <si>
    <t>158</t>
  </si>
  <si>
    <t>156</t>
  </si>
  <si>
    <t>154</t>
  </si>
  <si>
    <t>160</t>
  </si>
  <si>
    <t>Increase number of inspections in San Diego County and increase compliance rates as they relate to these regulations that are designed to:  Reduce diesel particulate matter (PM) and oxides of nitrogen (NOx) from ocean-going vessels auxiliary engines while they are docked at California ports; Reduce diesel particulate matter (PM) and oxides of nitrogen (NOx) from commercial harbor craft vessels including ferries, excursion vessels, tugboats, towboats, push boats, crew and supply vessels, barge and dredge vessels, work boats, pilot vessels, and commercial and charter fishing boats; Reduce diesel particulate matter (PM) and oxides of nitrogen (NOX) from cargo handling equipment at ports and intermodal rail yards; Reduce diesel particulate matter (PM) from solid waste collection vehicles and on-road diesel cranes with a single engine; Reduce Greenhouse Gas (GHG) emissions from on-road heavy-duty tractor-trailers.</t>
  </si>
  <si>
    <t>Evaluate the air quality complaint process to identify areas that can be enhanced to better serve members of the public.</t>
  </si>
  <si>
    <t>Reduce complaint response time; Increase inspector availability for stakeholders and community members; Increase frequency of focused stationary and mobile source inspections; Closely monitor areas of concern and non-compliant sources; Increase community outreach and awareness.</t>
  </si>
  <si>
    <t>164</t>
  </si>
  <si>
    <t>Use Testo 350 portable emissions analyzers to verify emission standards for combustion sources (boilers and prime engines); Enforce emission standards; Identify areas of concerns to prevent future non-compliance; Provide information to facilities that combustion equipment requires adjustment, repair, or replacement; Conduct more focused inspections.</t>
  </si>
  <si>
    <t>165</t>
  </si>
  <si>
    <t>Enforcement; Community Outreach</t>
  </si>
  <si>
    <t>169</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</si>
  <si>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</si>
  <si>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Provide relief to local communities and support the needs of truckers; Prepare a feasibility study by 2023 to determine needs and potential locations of truck parking facilities. This feasibility study might explore potential public-private partnership opportunities; Identify and advance one location in Otay Mesa; Identify and advance one location to alleviate truck parking burdens in National City.</t>
  </si>
  <si>
    <t>175</t>
  </si>
  <si>
    <t>BLCP Update: Adoption of the New Barrio Logan Community Plan with commercial land uses and zoning that serve as a buffer between industrial uses in the Port and residential uses in the community; Ensure air quality policies and goals in New BLCP meet all regulatory requirements, including APCD requirements; Obtain support from Barrio Logan Community Planning Group for MCAS adoption. Pepper Park Expansion: Adoption of the Balanced Plan with Pepper Park expansion; Set goals for the completion of Pepper Park expansion. National City Amortization Plan: Set amortization implementation &amp; timeline goals; Support commitment from National City by Third Quarter 2021</t>
  </si>
  <si>
    <t>Vegetative buffers: Prepare a feasibility study in 2022 to identify locations where strategy can be implemented; Set goals for project construction. New policies for new sensitive land uses: Continued support of the City of San Diego to integrate policy for determining compatible land uses in BLCP Update; Continued implementation by National City of policy in WSP.</t>
  </si>
  <si>
    <t>177</t>
  </si>
  <si>
    <t>Pepper Park Expansion: Obtain commitment from National City and Port of San Diego to prioritize implementation by 2021; Project completion by 2025. Urban Mini- Parks: Request National City to prepare a feasibility Study by 2022 to identify: necessary policy/plan;  analysis of 3-4 potential locations that present best opportunities for implementation. Complete 1-2 urban mini-parks by 2025. Linear Park:  Support the creation of urban green spaces as proposed by the BLCPU; Seek project funding. Cesar Chavez: Obtain commitment from the City of San Diego and the Port in 2021; Obtain project funding in 2022; Project construction start in 2023.</t>
  </si>
  <si>
    <t>179</t>
  </si>
  <si>
    <t>Identify all public schools and school districts within AB617 area; Obtain commitment from school districts to support and implement air filtration technologies; Assist school districts to develop indoor air filtration transition plan for all AB617 schools; Obtain commitment from School Districts to prioritize bus fleet transition in 2021; Assist school districts to develop grant fund applications.</t>
  </si>
  <si>
    <t>Continued collaboration between the City of San Diego and Port of San Diego in 2021/2022 to support the goals of the HDMCS; Set goals for project construction.</t>
  </si>
  <si>
    <t>181</t>
  </si>
  <si>
    <t>Perform health assessment in 2021 to establish existing conditions and health equity metrics and coordinate public workshops; Perform health assessment update in 2025; Work with SANDAG to develop transportation &amp; health equity study in 2022—based on funding—in collaboration with the County of San Diego HHSA and the Environmental Health Coalition; Establish working group with the City of San Diego and National City to align CERP goals with Climate Action Plans, TOD’s and affordable housing to identify goals and opportunities for leveraging funding for residential charging infrastructure and ZEV support, solar panel installations, restorative landscape, and indoor air filtration or other similar goals for healthy environment.</t>
  </si>
  <si>
    <t>183</t>
  </si>
  <si>
    <t>186</t>
  </si>
  <si>
    <t xml:space="preserve">Prepare a feasibility study in 2022 to identify best truck route to Tenth Avenue Marine Terminal and diversion, traffic calming and appropriate signage; Develop goals for removing or reducing truck traffic along Beardsley Street with Barrio Logan Community Planning Group. </t>
  </si>
  <si>
    <t>Reduce cargo handling equipment DPM emissions by 80% and NOx 89%; For demonstration equipment and pilots, incorporate feedback from end users, such as ILWU, Teamsters and stevedores; Identifying which ZE CHE works better than the rest.</t>
  </si>
  <si>
    <t>188</t>
  </si>
  <si>
    <t>Pilot testing of ship emission reduction technology by 2024 or implementation of innovative concepts in consultation with CARB; The US Navy at Naval Base San Diego commits to operating all in-ported ships on ship-to-shore power and shutting down their main and auxiliary diesel-fired engines.</t>
  </si>
  <si>
    <t>189</t>
  </si>
  <si>
    <t>Identify suitable projects to assist with advancing the State’s goals for Commercial Harbor Craft* by supporting: Existing fuel docks with the transition to renewable diesel by January 1, 2023; All new excursion vessels’ transition to zero emission capable hybrid technologies by January 1, 2025; and Short-run ferry-operators’ transition to ZE technologies for all their new and in-use short run (&lt;3 nm) ferries by January 1, 2026</t>
  </si>
  <si>
    <t>190</t>
  </si>
  <si>
    <t>NASSCO, BAE Systems and Continental Maritime of San Diego LLC (CMSD)will implement portable air compressor policies by May 1, 2021; The number and types of action will vary depending on a variety of factors including shipyards specific equipment needs, business cycle, availability of incentives, technical feasibility and availability of zero/low emissions equipment; Shipyards will report progress on achieving this goal to the Steering Committee annually.</t>
  </si>
  <si>
    <t>Shipyards conduct a minimum of three training or outreach events per year from 2021 through 2025; US Navy will monitor changes in emissions over the next 5 years as a result of ship activities in the area as well as overall emissions at the base and make it available to the public.</t>
  </si>
  <si>
    <t>192</t>
  </si>
  <si>
    <t>193</t>
  </si>
  <si>
    <t>194</t>
  </si>
  <si>
    <t>Support Telework Schedules; Support of the Federal Transportation Improvement Plan (TIP) &amp; San Diego Association of Governments (SANDAG) iCommute Programs to reduce emissions via public transportation and vanpools; Utilizing TIP Coordinators to market the program to all Sailors on station, newly arriving Sailors to the city, and Sailors within San Diego to maximize TIP and Vanpools; Monitor reductions in VMT in partnership with SANDAG’s iCommute survey; Reduce queueing delays at security checkpoints by increasing NBSD personnel at checkpoints during peak traffic hours; Restrict sailors residing at NBSD from driving onto the wet-side of the base during peak morning commute hours; Exploring innovative ideas within existing housing areas to maximize the FEDGOV TIP program creating “transit oriented-like” housing; Continue use of 33 electric passenger vehicles and supporting on-base charging stations in support of reduced emissions; Continue its partnerships with SANDAG and CALTRANS on assessing and identifying potential strategies to reduce VMT and the resulting emissions impacting the portside communities;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every two years to determine employee commute preferences and measure drive alone rate changes.</t>
  </si>
  <si>
    <t>195</t>
  </si>
  <si>
    <t>Support new State Implementation Plan (SIP) measures; Support a Regional Transportation Plan with significant reduction in VMT throughout the region; Support for transit as a funding priority for SANDAG and cities; Support for early transition to ZE transit buses; Support SANDAG in the development of EV strategies for region including opportunities in Portside communities; Support new policies for requiring all new housing &amp; other sensitive receptors (like daycares, health &amp; medical facilities) install landscape buffers &amp; indoor air filtration systems; Support polices to develop new affordable housing units in AB617 communities; Support CARB fleet rules; Support for a Barrio Logan community plan update that eliminates zoning that allows incompatible land uses.</t>
  </si>
  <si>
    <t>Policy metrics vintage - June 16, 2021</t>
  </si>
  <si>
    <t>Guidance metrics vintage - June 16, 2021</t>
  </si>
  <si>
    <t>Incentive Project Funds</t>
  </si>
  <si>
    <t>Estimated Project  Emissions Reductions</t>
  </si>
  <si>
    <t>Cumulative Total</t>
  </si>
  <si>
    <t>Oxides of Nitrogen (Tons)</t>
  </si>
  <si>
    <t xml:space="preserve"> Reactive Organic Gasses (tons)</t>
  </si>
  <si>
    <t>Events</t>
  </si>
  <si>
    <t>Attendees</t>
  </si>
  <si>
    <t>Air Resources Board Programs</t>
  </si>
  <si>
    <t xml:space="preserve">Clean Vehicle Rebate Project </t>
  </si>
  <si>
    <t>Community Air Protection Funds</t>
  </si>
  <si>
    <t>Hybrid and Zero-Emission Truck and Bus Voucher Incentive Project</t>
  </si>
  <si>
    <t>Supplemental Environmental Projects</t>
  </si>
  <si>
    <t>Truck Loan Assistance Program</t>
  </si>
  <si>
    <t>Total By State Agency</t>
  </si>
  <si>
    <t>Air Resources Board</t>
  </si>
  <si>
    <t>California Conservation Corps</t>
  </si>
  <si>
    <t>Department of Community Services and Development</t>
  </si>
  <si>
    <t>Department of Forestry and Fire Protection</t>
  </si>
  <si>
    <t>Natural Resources Agency</t>
  </si>
  <si>
    <t>State Coastal Conservancy</t>
  </si>
  <si>
    <t>Strategic Growth Council</t>
  </si>
  <si>
    <t>Grand Total</t>
  </si>
  <si>
    <t>2 HDDV inspections: 1 enforcement action taken, 1 under investigation</t>
  </si>
  <si>
    <t>N/A</t>
  </si>
  <si>
    <t/>
  </si>
  <si>
    <t>Action E2: Fair outcome for small fleet owners and truck drivers</t>
  </si>
  <si>
    <t>Support CARB rule requiring larger fleets to transition over time to ZE technologies. Expected DPM and NOx benefits from draft rule and ISOR when available.
Consult with APCD legal counsel to identify potential grant contract amendments requiring compliance with all federal, state and local labor laws.</t>
  </si>
  <si>
    <t>Diamond Bar, Webcast, GoToWebinar</t>
  </si>
  <si>
    <t>Long Beach, Sacramento, 
Webcast, Webinar, Zoom, Teams</t>
  </si>
  <si>
    <t>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be inspected for excessive smoke and tampering.</t>
  </si>
  <si>
    <t>Mobile cargo handling equipment is any motorized vehicle used to handle cargo or perform routine maintenance activities at California’s ports and intermodal rail yards. The type of equipment includes yard trucks (hostlers), rubber-tired gantry cranes, container handlers, forklifts, etc. The Mobile Cargo Handling Equipment (CHE) Regulation was adopted in 2005 to reduce toxic and criteria emissions to protect public health and was fully implemented by the end of 2017. CARB staff is currently assessing the availability and performance of zero-emission technology to further reduce emissions.</t>
  </si>
  <si>
    <t>CARB Emissions Benefit Caveats:
  • CARB adopted the Ocean-Going Vessels At Berth Amendment on August 27,  2020.  Benefits for this regulation are shown here as the community emission inventory (May-June 2020) did not inlcude the benefits of this regualtion in future years 2024/25 and 2029/30.
  • CARB adopted the Advanced Clean Truck on June 25, 2020.  Benefits for this regulation are shown here as the year-1 community emission inventories did not inlcude this regulation in the baseline projections for 2024/25 and 2029/30.
  • CARB adopted the Heavy-Duty Engine and Vehicle Omnibus regulation (previosuly HD Low-NOx Engine Standard) on August 27, 2020.  Benefits for this regulation are shown here as the community emission inventories (May-June 2020) did not inlcude this regulation in the baseline projections for 2024/25 and 2029/30.
  • TRU Regulation was not included in the benefits calculation last year.  Preliminary reg inventory data was not available until mid 2021.  We might want to loop back with TTD on the estimated benefits.</t>
  </si>
  <si>
    <t>https://www.sdapcd.org/content/dam/sdc/apcd/PDF/AB_617/7.2021%20Portside%20Environmental%20Justice%20CERP%20July%202021.pdf</t>
  </si>
  <si>
    <t>Action B1: : Implement Additional Flexibility for Mobile Source Incentives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</si>
  <si>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</si>
  <si>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Work with the CSC and the public to identify and prioritize opportunities that could benefit from incentive
funding. Work with CARB to implement flexibilities that can provide funding for other projects in the Portside community through the Community Air Protection Incentives Guideline process. Potential  flexibilities include: Modified cost-effectiveness limits for zero-emission Moyer-type projects; Eligibility for new purchase without scrappage requirements; Eligibility for supporting infrastructure; Provide mechanism for funding pilot projects to demonstrate new technologies; Eligibility for projects to reduce exposure as prioritized by the community including indoor air
filtration and tree and vegetation plantings; Eligibility for projects that reduce emission from passenger car use, including incentives for zero
and near-zero emission vehicles, transit passes, bicycle and pedestrian projects, and others; Consideration of proximity of emissions to sensitive receptors, such as schools.</t>
  </si>
  <si>
    <t>155</t>
  </si>
  <si>
    <t>144</t>
  </si>
  <si>
    <t>145</t>
  </si>
  <si>
    <t>150</t>
  </si>
  <si>
    <t>151</t>
  </si>
  <si>
    <t>166</t>
  </si>
  <si>
    <t>Develop and implement a ZE truck shuttle program to/from Port tidelands for one or more routes; Develop Electric Vehicle (EV) Truck charging needs assessment and strategy to support EV Truck expansion beyond above pilot. Install charging facilities to support deployment of on-road electric trucks (include DC Fast charging and wireless); Implement a Community (Off Port) Operators Mitigation Strategy to coordinate with other operators for their transition to Zero Emission Vehicles (ZEV), infrastructure, truck routes and
truck operations; Pursue all grant funding opportunities; Identify new sources of funding, including new fees, to promote zero and near-zero emission trucks and other emissions reduction opportunities at the Port of San Diego; As City of San Diego and National City acquire Zero Emission (ZE) trucks and ZE light duty vehicles, encourage the cities to prioritize utilizing them in the Portside Community.</t>
  </si>
  <si>
    <t xml:space="preserve">Develop a short-haul ZE truck shuttle program that seeks to displace approximately 20,000 diesel
vehicle miles traveled (VMT) (equal to about 12% of community miles traveled) annually or more by 2024, and yields the corresponding emission reduction benefits, to continue in perpetuity if operations and funding allows; Install EV charging in conjunction with the above ZE truck shuttle program; Seek to implement the ZE truck shuttle program for a period of at least one and two years and to
continue in perpetuity if funding allows; Include an evaluation component in the truck shuttle program that (1) identifies lessons learned and (2) recommends actions to accelerate the implementation of electric trucks to/from Port
tidelands; Identify a process to introduce this strategy to the Cities with staff from San Diego Gas and Electric (SDG&amp;E), San Diego Association of Governments (SANDAG), to help accelerate the transition to ZEVs; Develop EV Strategy for region including opportunities in Portside communities; Incorporate SANDAG’s EV Management Strategies (currently under development); Develop process to obtain necessary permits to make sure all of the cities are EV ready (e.g., State of CA Go-BIZ may have resources);  Work with the Barrio Logan Community Planning Group (CPG) and other stakeholders to establish a working group to identify businesses (including private waste hauling services) and companies within the Portside Community that can pilot EV truck routes. Target funding between 85% and 90% of all heavy-duty on-road electric truck projects and studies with outside grant support. </t>
  </si>
  <si>
    <t>171</t>
  </si>
  <si>
    <t>Evaluate potential regulatory impacts of truck replacements and maintenance on small fleets or
sublessees; Focus grant opportunities on truck companies, as opposed to individual drivers, to ensure an unfair
burden is not placed on the driver.</t>
  </si>
  <si>
    <t>Action E2: Fair Outcome for small fleet owners and truck drivers</t>
  </si>
  <si>
    <t>172</t>
  </si>
  <si>
    <t>Establish a formal procedure to implement robust stakeholder outreach and educational component on a biannual basis.; Improve street truck signage regarding designated truck route. Recommend asking the City of San Diego to post on its website a map showing the routes for prohibited/allowable truck route. Implement Harbor Drive 2.0 Improvements to facilitate the dedicated truck route and to reduce stop/go truck diesel emissions at key intersections (HDMCS project #64) (consider incorporating wireless charging technology in this concept); Reinstitute aggressive enforcement of designated Truck Haul route and keep the Barrio Logan CPG updated on enforcement efforts; Install signage, especially around sensitive receptors; Enforcement of Truck Route (City of San Diego and National City); Update the City of San Diego’s “Get It Done” application to include truck route complaints. Evaluating the feasibility of allowing users to file their complaint related to truck idling or truck route utilizing this application and have the idling complaints forwarded to the APCD.</t>
  </si>
  <si>
    <t>In 2021, 50% of operations within Portside Community (warehouses, storefronts, small restaurants, etc.) will be notified of designated truck route; Ensure the Harbor Drive 2.0 Improvements concept gets included in the San Diego Association of Governments (SANDAG’s) South Bay to Sorrento Comprehensive Multimodal Corridor Plan (CMCP) and consider for inclusion in the San Diego Forward: 2021 Regional Plan; Target environmental approvals for the infrastructure improvements identified in the Harbor Drive 2.0 project and related infrastructure improvements identified in the South Bay to Sorrento CMCP by 2024/2025; Continue the Barrio Logan Truck Route Enforcement Task Force, that was established and implemented by the San Diego Police Department in October 2019 and continued through March 2020; Update the Barrio Logan CPG on the number of truck stops, number of tickets, and number of warnings on a monthly basis; Ensure adequate funding for enforcement, such as Supplemental Environmental Projects (SEP) funding; Develop a concept of operations for the intelligent transportation system (ITS) technologies in the Harbor Drive 2.0 project and related ITS systems identified in the South Bay to Sorrento CMCP, focusing on implementing freight signal priority, gate operating system, truck reservation system, and/or geofencing (or other ITS technologies).</t>
  </si>
  <si>
    <t>178</t>
  </si>
  <si>
    <t>182</t>
  </si>
  <si>
    <t>Prioritize implementation of Blue line trolley grade separation at 28th St and 32nd St (SANDAG MMAS project L-83, &amp; HDMCS project 62 &amp; project 22); 2. SD/BL – Support adding traffic calming measures along Main Street between Cesar Chavez Parkway and 32nd St. to discourage truck use. (By subcommittee); 3. Work through the South Bay to Sorrento Corridor Plan and the BLCPU to pursue freeway ramp removal and relocation of I-5 Southbound onramp from Boston Ave. to 28th St. (HDMCS project 69); 4. Boston Ave: Traffic calming improvements including potential bike boulevard between 26th St and 28th St. (HDMCS project 48 – Coordinate w/above HDMCS project 69); 5. Boston Ave: Class I bikeway/multi-use path between 29th St and 32nd St. (HDMCS project 49 – Coordinate w/above HDMCS project 69); 6. 28th St &amp; National Ave: Reconfiguration of intersection to alleviate queueing issues for WB vehicles. (HDMCS project 26 – Coordinate w/above HDMCS project 69; 7. 28th St &amp; Harbor Dr: Enhanced pedestrian facilities to accommodate shipyard demand including widened crosswalks, curb extensions, curb ramps, curb ramps, and potential pedestrian scramble. (HDMCS project 38); 8. 28th St: Reconfiguration to increase capacity and improve access between Main St and National Ave. Initial study assumed 2 NB and 3 SB lanes with raised median. (HDMCS project 46); 9. 8th St &amp; Harbor Dr: Additional and/or extended left-turn pocket to improve access from WB Harbor Drive to Naval Base Gate 9 (8th St). (HCMCS project 31); 10. 8th St &amp; Harbor Dr: Reconfiguration of WB 8th St to allow 3 through lanes Naval Base Gate 9 (8th St). (HCMCS project 32); 11. Civic Center Dr &amp; Harbor Dr: Dual EB left turn lanes to increase capacity for traffic from nearby I-5 SB offramp. (HCMCS project 33); 12. 8th St: Class II bike lanes connecting Harbor Dr, 8th St Trolley/Bus Station and National City communities. Pedestrian upgrades including rail crossing gates and curb ramps. Wayfinding facilities. (HCMCS project 53); 13. 24th St/Bay Marina Dr: Class II bike lanes connecting NCMT, 24th St Transit Center and National City communities. Pedestrian upgrades including rail crossing gates and curb ramps. Wayfinding facilities. (HCMCS project 55); 14. Pepper Park: Bike/pedestrian connections to Pepper Park extension proposed in National City Marina District Balanced Land Use Study (2016). (HDMCS project 19); 15. Bayshore Bikeway, National City: Relocation from Tidelands Ave to Marina Way and McKinley
Ave. (HDMCS project 50); 16. NC – Support Bay Marina Drive Active Transportation Connection from east of I-5 to gates on Terminal Ave (SANDAG MMAS project L-198, December 2018 Workshop NBSD Table); 17. NC – National City wayfinding signage project throughout National City (SANDAG MMAS project # P-32, Port Capital Improvement Program (CIP) (2014)); 18. SD/BL - Support Chollas Creek Multi-Use Path from Dorothy Petway Park to Harbor Drive (SANDAG MMAS project # L-142, City of San Diego Capital Improvement Program (CIP GIS Shapefile) (2017)); 19. NC – Support 8th Street urban Trail from Harbor Drive to D Ave. (SANDAG MMAS project L146, National City Downtown Specific Plan (2017))</t>
  </si>
  <si>
    <t>High Priority: Identify and evaluate if both or one location can move forward in the South Bay to Sorrento Comprehensive Multimodal Corridor Study and SANDAG’s 2021 Regional Plan as priorities; Based on evaluation above, prioritize implementation by conducting advanced planning of grade separation project by 2024. Implementation refers to advancing the project to the next step in the project development process. For actions #’s 2 and 4-8, above: Support actions from City of San Diego in 2021/2022; Set goal for project construction.For action #3, above: Confirm feasibility by Second Quarter of 2022; If advanced, obtain commitment from Caltrans for project construction.   For actions #’s 9-17 and 19, above: Support commitment from National City in 2021/2022; Set goal for project construction. For action #18, above: Support commitment from the City of San Diego, Port &amp; Caltrans to prioritize project in 2021/2022; Set goal for project construction.</t>
  </si>
  <si>
    <t>Facilitate implementation of the first all-electric tugboat on the west coast by 2026; Seek opportunities for grant funding to fund projects in advance of regulatory requirements.</t>
  </si>
  <si>
    <t>Annual report to steering committee; Facilitate outreach and education to encourage vanpool, carpool, transit, bike options; Inform employees about available iCommute transportation subsidies for eligible vanpool and transit users; Designate an existing staff member(s) to coordinate and promote commuter programs to employees; Inform employees who carpool, vanpool, take transit, bike, or walk to work about iCommute’s Guaranteed Ride Home Program which provides a reimbursement for those who take alternative transportation to work and need a ride home in the event of an emergency, illness, or unscheduled overtime; Conduct an iCommute survey as feasible to determine employee commute preferences and measure drive alone rate changes.</t>
  </si>
  <si>
    <t>Conduct one event in 2021.</t>
  </si>
  <si>
    <t>196</t>
  </si>
  <si>
    <t>197</t>
  </si>
  <si>
    <t>Enhance CARB’s Data Management Practices</t>
  </si>
  <si>
    <t>Incident Response Plan Workshop</t>
  </si>
  <si>
    <t>Zoom</t>
  </si>
  <si>
    <t>A final draft of the IRP has been completed with input from other agencies and members of the public. The final document is pending Board approval/adoption scheduled for January 2022</t>
  </si>
  <si>
    <t>Incident Response Plan Developed Metrics related to response time Outreach to stakeholder agencies and organizations</t>
  </si>
  <si>
    <t>Public Participation Plan Developed Number of individuals reached by APCD's activities Participation by residents of Environmental Justice (EJ) community Inclusion of Tribal Consultation Policy Addresses trauma informed outreach</t>
  </si>
  <si>
    <t>Incident Response Plan pending Baord Adoption/Approval scheduled for January</t>
  </si>
  <si>
    <t>SDAPCD has been working with a team of consultants to develop the PPP. Initial engagement meetings have taken place in partnership with CBOs to identify community priorities. Staff will present community priorities to the APCD Board in early 2022 to propose goals fro the PPP and draft the document and release it for further public input before it's finalized.</t>
  </si>
  <si>
    <t>SDAPCD Board will provide input on PPP goals in early 2022. he final plan will be approved by the SDAPCD Board in Sping of 2022</t>
  </si>
  <si>
    <t>7 Community Listening Sessions (focus groups), 5 one-on-one interviews with CBOs, and 2 workshops with CBOs</t>
  </si>
  <si>
    <t>12 online via Zoom, and 2 in person at Bayside Community Center</t>
  </si>
  <si>
    <t xml:space="preserve">CARB’s regional toxics modeling assessment is in the process of being updated to address the Portside community’s desire to track community sources separate from regional sources. CARB presented its preliminary modeling during the May 2021 CSC meeting and is on track to have the modeling finished by the end of the year, as originally planned. However, the Port recently completed preliminary HRA modeling, which has been released publicly in Dec 2021. CARB believes there is an opportunity to reconcile the spatial and temporal representation of those emissions and better understand the differences between the Port HRA modeling and CARB’s regional modeling, which will be key for helping the Portside community better interpret the modeling results. CARB will work with the Port on this process and will update the Community Steering Committee on next steps. </t>
  </si>
  <si>
    <t>Preliminary modeling presentation</t>
  </si>
  <si>
    <t>Online via Zoom</t>
  </si>
  <si>
    <t>Health risks identified and communicated to the public Prioritization of health risks Involvement of Rady's Asthma Center to identify causes of asthma and outreach to the community</t>
  </si>
  <si>
    <t>Staffing Office of Environmental Justice Staff available with ASL or other language experience Development of a framework for the Office of EJ Alignment of framework with County's Office of Environmental and Climate Justice</t>
  </si>
  <si>
    <t>SDAPCD established the Office of Environmental Justice in November of 2020 and hired two positions to staff it (Deputy Director and Program Coordinator). SDAPCD is in the process of developing a frameork for the office of environmental justice.</t>
  </si>
  <si>
    <t>Number of additional programs to affected communities available through AB617
Number of additional projects funded that became eligible thanks to CERP flexibility
Emission reductions from projects Number of additional businesses participating (small and large)</t>
  </si>
  <si>
    <t>Number of tons of emissions reduced through AB617 Incentives program(s) Decrease in emissions at Portside monitoring sites</t>
  </si>
  <si>
    <t>Number of filters/monitors installed through the PAIR program Emission reductions at participating homes measured at specified intervals</t>
  </si>
  <si>
    <t>Environmental Health Coalition ahs been hired as a contractor to implement the Program. Program is scheduled to start in the Spring of 2022</t>
  </si>
  <si>
    <t>Number of individuals/organizations reached Number of applications for incentive programs received</t>
  </si>
  <si>
    <t>SDAPCD shares incentive opportunities through social media and via email to a robust distribution list including conacts with local jurisdictions and agencies and the Port. SDACD also provides informational meetings regarding incentive opportunities and collaborates with other agencies in the region to bring additional funding to improve air quality.</t>
  </si>
  <si>
    <t>No. of estimated residential structures that may undergo renovation each year
Estimated costs for notified projects Completion of evaluation
Adoption of rule</t>
  </si>
  <si>
    <t>Health risk reduction
Completion of evaluation</t>
  </si>
  <si>
    <t>Emission reductions</t>
  </si>
  <si>
    <t>Number of facilities not triggering the Federal permit Number of self-reported violations Frequency of Notification to the Community</t>
  </si>
  <si>
    <t>Rule 1210 Amendment Workshop</t>
  </si>
  <si>
    <t>On November 4 the SDAPCD Governing Board adopted amendments to Rule 1210, reducing the cancer risk reduction threshold from 100-in-1 million to 10-in-1 million</t>
  </si>
  <si>
    <t>Rule 1401 Amendment Workshop</t>
  </si>
  <si>
    <t>On November 4 the SDAPCD Governing Board adopted amendments to Rule 1401 to lower the threshold at which facilities must apply for and obtain a Federal Title V Operating Permit.</t>
  </si>
  <si>
    <t>Adoption of a SEP program
No. of available/applicable environmental community projects
No. of facilities interested in participating in a SEP
Number of projects in Portside and other EJ communities</t>
  </si>
  <si>
    <t>No. of vessels subject to the Commercial Harbor Craft Regulation
If MOU is expanded: no. of violations issues, compliance rates</t>
  </si>
  <si>
    <t>Compliant response time Consistency with criteria included in AB 423</t>
  </si>
  <si>
    <t>No. of inspections conducted annually No. of violations/citations issued</t>
  </si>
  <si>
    <t>If feasible and once in use: No. of inspections conducted utilizing Testo 350 No. of compliance determinations made</t>
  </si>
  <si>
    <t>The District established a Supplemental Environmental Project (SEP) Program to work with violators to use violation fines to help fund projects that benefit the community, with a focus on projects in the Portside Community.  Currently, we are working with schools and community groups to add approved projects, and working with facilities that have received violations to settle a portion of their fine through a SEP</t>
  </si>
  <si>
    <t>Since the implementation of the CERP, the District has doubled the number of idling inspections in the Portside Community by conducting vehicle idling sweeps in the area twice a week.</t>
  </si>
  <si>
    <t xml:space="preserve">The District is in the final stages of completing the expansion of the CARB/SDAPCD Mobile Source MOU to include Commercial Harbor Craft.  Increased enforcement of these emission sources are expected to improve air quality in the region and benefit the Portside Community.    </t>
  </si>
  <si>
    <t>Members of the public can call SDAPCD's complaint line 24/7 at (858) 586-2650, or at apcdcomp@sdapcd.org, or via the SD County Tell Us Now app.</t>
  </si>
  <si>
    <t>Idling sweeps are conducted twice a week</t>
  </si>
  <si>
    <t xml:space="preserve">A vendor to conduct testing and maintenance on the units has been established and a purchase agreement to move forward has been completed.  Next Steps: Complete testing and maintenance to then evaluate the feasibility of using these units.  </t>
  </si>
  <si>
    <t>Progress on completion of Port truck actions 
Development of EV Strategy for the region 
Development of EV infrastructure plan for the region 
Progress on use of ZEV by businesses within Portside 
Grant funding of ZE Vehicles and infrastructure 
Periodic reports from experts National Center for Sustainable Transportation regarding feasibility &amp; availability of electric heavy-duty trucks</t>
  </si>
  <si>
    <t>Evaluation of costs and benefits of ZEV requirements and grant funding for small fleets</t>
  </si>
  <si>
    <t>Statistics on compliance Informal assessment of truck route compliance from community residents Outreach to businesses and drivers in Portside</t>
  </si>
  <si>
    <t>Completion of feasibility study Identification of potential parking/charging facilities</t>
  </si>
  <si>
    <t>The Port has deployed a total of five zero emission trucks in two marine terminals within the Portside Community and is currently working on achieving additional emission reductions from replacing older cargo handling equipment, and from several additional projects</t>
  </si>
  <si>
    <t>Route Signage (Arrivals &amp; Departures)
Truck Route Brochures (English &amp; Spanish)  
Truck Hotline (619) 686-6500 (English &amp; Spanish)
Maritime and Harbor Police cooperating with SDPD on enforcement 
Maritime Stakeholders Forum 01/09/20 - Lt. Gutierrez
Harbor Drive 2.0 is included in SANDAG Recently adopted 2021 Regional Plan.</t>
  </si>
  <si>
    <t>Caltrans is currently conducting the California Statewide Truck Parking Study, which looks into identifying truck parking needs</t>
  </si>
  <si>
    <t>.Advocacy actions taken to support emission reduction opportunities</t>
  </si>
  <si>
    <t>This action is ongoing. Since Phase I of the CERP was adopted, the Portside CSC has produced letters of support for grants, and other efforts that are in line with the goals and actions in the CERP.</t>
  </si>
  <si>
    <t>MCAS has been asopted
BLCP has been adopted</t>
  </si>
  <si>
    <t>BLCP has been adopted including measures in suport of Action F2</t>
  </si>
  <si>
    <t>Adoption of restrictions for residential construction within 500 ft of freeways and industries</t>
  </si>
  <si>
    <t>Adoption of land use plans with buffer provisions</t>
  </si>
  <si>
    <t>Number of trees planted in Portside Amount of grant funding used for urban greening in Portside
Number of projects supported/promoted/implemented</t>
  </si>
  <si>
    <t>BLCP has been adopted including measures in suport of Action F3
The CSC has recently submitted a letter of support for Urban Corps’ Urban Forestry Workforce Development Tree Planting Program and its partnership with the Port of San Diego to plant 20 additional trees at Cesar Chavez Park in Barrio Logan.</t>
  </si>
  <si>
    <t>Indoor air filtration and monitoring at schools</t>
  </si>
  <si>
    <t>Implementation of land use proposals from the HDMCS</t>
  </si>
  <si>
    <t>Completion of transportation and health equity assessment</t>
  </si>
  <si>
    <t>Implementation or advancement of projects identified in Action F7</t>
  </si>
  <si>
    <t>Publication of dedicated truck routes and outreach to trucking companies, truck drivers and businesses in the Portside Community</t>
  </si>
  <si>
    <t>Replacement of 20 pieces of cargo handling equipment by 2026 results in a reduction of emissions by approximately 90% for NOx, 80% for DPM, and 50% for CO2e below 2019 levels</t>
  </si>
  <si>
    <t>At Cruise Ship Terminal, additional plug to existing shore power system by 2023 
At NCMT, add new shore power system with at least two plugs by 2025 
At TAMT, add additional plug to existing shore power system by 2031</t>
  </si>
  <si>
    <t>Dock power installed by 2024 at high traffic marinas 
Percentage of zero emission short-run ferries (100% by 2026) 
Percentage of hybrid/electric excursion vessels and tugs (100% by 2025)</t>
  </si>
  <si>
    <t>Number of trainings and outreach events to promote best practices and number of attendees or participants reached</t>
  </si>
  <si>
    <t>Number of employees participating in SANDAG's iCommute</t>
  </si>
  <si>
    <t>Promotion/demonstration event held and number of attendees or participants reached</t>
  </si>
  <si>
    <t>Implementation or progress of strategies identified in Action G8</t>
  </si>
  <si>
    <t>Implementation of portable air compressor policies to be powered by zero emission technology or Tier 4 engines
Number of retirements, replacements, retrofits or electrification of on- and off-road diesel equipment</t>
  </si>
  <si>
    <t>Tenth Avenue Marine Terminal (TAMT) - 2 ZE UTR’s (aka Yard Trucks)
TAMT - Was awarded funds for - 2 ZE heavy duty forklifts, 2 ZE reach stackers, and 1 ZE container handler 
Analyzing replacement of current Harbor Crane w/ NZE technology</t>
  </si>
  <si>
    <t xml:space="preserve">Navy Base San Diego ships run on shore power to the fullest extent practical when ported at the base.
Port is planning to install 2nd shore power outlet at CST by Dec. 2022
Preparing Terminal Action Plan for Shore Power at NCMT
Developing procurement strategy for Emission Control and Capture System (Bonnet) for TAMT and NCMT  </t>
  </si>
  <si>
    <t xml:space="preserve">Port facilitating development of Crowley E-tug
Exploring electrification infrastructure for harbor craft
</t>
  </si>
  <si>
    <t>All three shipyards in the Portside Community have implemented policies require=ing portable air compressors onsite to be powered by zero emission technology or EPA Certified Tier 4 engines. Other actions to reduce emission from on-road and off-road diesel equipment will be ongoing.</t>
  </si>
  <si>
    <t>Will conduct a minimum of three training or outreach events per year from 2021 through 2025.  Three outreach events oin 2021.</t>
  </si>
  <si>
    <t>Best practices for ship repair contractors</t>
  </si>
  <si>
    <t>PTA Lessons Learned Workshop conducted on 3/11/21
On-schedule to install 26 additional public chargers on tidelands by Dec 2021
Port General Services (GS) Department planning for fleet electrification with SDG&amp;E Power Your Drive for Fleets Program</t>
  </si>
  <si>
    <t xml:space="preserve">Shipyards will continue to work with SANDAG to promote and increase participation in alternative transportation.  2021 efforts impacted by COVID.
</t>
  </si>
  <si>
    <t>For all Navy employees Transit Incentive Program (TIPS) is available. New employees are encouraged to apply during the hiring process. Recent increase in the program participation came with the new headquarters, reducing the commuting vehicles in the downtown area.</t>
  </si>
  <si>
    <t>PTA Lessons Learned Workshop conducted on 3/11/21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</si>
</sst>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6" formatCode="_(* #,##0.0_);_(* \(#,##0.0\);_(* &quot;-&quot;??_);_(@_)"/>
  </numFmts>
  <fonts count="38" x14ac:knownFonts="1">
    <font>
      <sz val="11"/>
      <color theme="1"/>
      <name val="Calibri"/>
      <family val="2"/>
      <scheme val="minor"/>
    </font>
    <font>
      <sz val="10"/>
      <color theme="1"/>
      <name val="Avenir LT Std 55 Roman"/>
      <family val="2"/>
    </font>
    <font>
      <b/>
      <sz val="10"/>
      <color theme="1"/>
      <name val="Avenir LT Std 55 Roman"/>
      <family val="2"/>
    </font>
    <font>
      <b/>
      <sz val="12"/>
      <color rgb="FFFF0000"/>
      <name val="Avenir LT Std 55 Roman"/>
      <family val="2"/>
    </font>
    <font>
      <b/>
      <sz val="11"/>
      <color theme="1"/>
      <name val="Avenir LT Std 55 Roman"/>
      <family val="2"/>
    </font>
    <font>
      <u/>
      <sz val="11"/>
      <color theme="10"/>
      <name val="Calibri"/>
      <family val="2"/>
      <scheme val="minor"/>
    </font>
    <font>
      <sz val="11"/>
      <color theme="1"/>
      <name val="Avenir LT Std 55 Roman"/>
      <family val="2"/>
    </font>
    <font>
      <b/>
      <sz val="12"/>
      <color theme="1"/>
      <name val="Avenir LT Std 55 Roman"/>
      <family val="2"/>
    </font>
    <font>
      <sz val="10"/>
      <color rgb="FF000000"/>
      <name val="Arial"/>
      <family val="2"/>
    </font>
    <font>
      <sz val="10"/>
      <color theme="1"/>
      <name val="Arial"/>
      <family val="2"/>
    </font>
    <font>
      <sz val="11"/>
      <color theme="1"/>
      <name val="Calibri"/>
      <family val="2"/>
      <scheme val="minor"/>
    </font>
    <font>
      <b/>
      <sz val="13"/>
      <color theme="1"/>
      <name val="Arial"/>
      <family val="2"/>
    </font>
    <font>
      <sz val="11"/>
      <color theme="1"/>
      <name val="Arial"/>
      <family val="2"/>
    </font>
    <font>
      <b/>
      <sz val="16"/>
      <color rgb="FF0000FF"/>
      <name val="Arial"/>
      <family val="2"/>
    </font>
    <font>
      <b/>
      <u/>
      <sz val="16"/>
      <color rgb="FF0000FF"/>
      <name val="Arial"/>
      <family val="2"/>
    </font>
    <font>
      <sz val="11"/>
      <color rgb="FF000000"/>
      <name val="Arial"/>
      <family val="2"/>
    </font>
    <font>
      <u/>
      <sz val="11"/>
      <color theme="10"/>
      <name val="Arial"/>
      <family val="2"/>
    </font>
    <font>
      <u/>
      <sz val="10"/>
      <color theme="10"/>
      <name val="Arial"/>
      <family val="2"/>
    </font>
    <font>
      <b/>
      <i/>
      <sz val="11"/>
      <color rgb="FF000000"/>
      <name val="Arial"/>
      <family val="2"/>
    </font>
    <font>
      <b/>
      <u/>
      <sz val="11"/>
      <color theme="1"/>
      <name val="Avenir LT Std 55 Roman"/>
      <family val="2"/>
    </font>
    <font>
      <b/>
      <sz val="12"/>
      <color rgb="FFFF0000"/>
      <name val="Arial"/>
      <family val="2"/>
    </font>
    <font>
      <b/>
      <i/>
      <sz val="13"/>
      <color rgb="FFC00000"/>
      <name val="Arial"/>
      <family val="2"/>
    </font>
    <font>
      <b/>
      <sz val="11"/>
      <color theme="1"/>
      <name val="Arial"/>
      <family val="2"/>
    </font>
    <font>
      <sz val="8"/>
      <color theme="1"/>
      <name val="Arial"/>
      <family val="2"/>
    </font>
    <font>
      <b/>
      <sz val="10"/>
      <color rgb="FFFF0000"/>
      <name val="Arial"/>
      <family val="2"/>
    </font>
    <font>
      <b/>
      <sz val="10"/>
      <color theme="1"/>
      <name val="Arial"/>
      <family val="2"/>
    </font>
    <font>
      <b/>
      <sz val="10"/>
      <color rgb="FF00B050"/>
      <name val="Arial"/>
      <family val="2"/>
    </font>
    <font>
      <sz val="9"/>
      <color theme="1"/>
      <name val="Arial"/>
      <family val="2"/>
    </font>
    <font>
      <sz val="11"/>
      <color rgb="FF9C6500"/>
      <name val="Arial"/>
      <family val="2"/>
    </font>
    <font>
      <sz val="11"/>
      <color rgb="FF7030A0"/>
      <name val="Arial"/>
      <family val="2"/>
    </font>
    <font>
      <b/>
      <i/>
      <sz val="11"/>
      <color rgb="FFC00000"/>
      <name val="Avenir LT Std 55 Roman"/>
      <family val="2"/>
    </font>
    <font>
      <b/>
      <sz val="10"/>
      <color rgb="FF000000"/>
      <name val="Avenir LT Std 55 Roman"/>
      <family val="2"/>
    </font>
    <font>
      <b/>
      <i/>
      <sz val="11"/>
      <color rgb="FFC00000"/>
      <name val="Arial"/>
      <family val="2"/>
    </font>
    <font>
      <b/>
      <sz val="10"/>
      <color rgb="FF000000"/>
      <name val="Arial"/>
      <family val="2"/>
    </font>
    <font>
      <b/>
      <sz val="10"/>
      <name val="Arial"/>
      <family val="2"/>
    </font>
    <font>
      <sz val="10"/>
      <name val="Arial"/>
      <family val="2"/>
    </font>
    <font>
      <b/>
      <sz val="14"/>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diagonal/>
    </border>
    <border>
      <left style="medium">
        <color indexed="64"/>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5" fillId="0" borderId="0" applyNumberFormat="0" applyFill="0" applyBorder="0" applyAlignment="0" applyProtection="0"/>
    <xf numFmtId="44" fontId="10" fillId="0" borderId="0" applyFont="0" applyFill="0" applyBorder="0" applyAlignment="0" applyProtection="0"/>
    <xf numFmtId="0" fontId="28" fillId="8" borderId="0" applyNumberFormat="0" applyBorder="0" applyAlignment="0" applyProtection="0"/>
    <xf numFmtId="43" fontId="10" fillId="0" borderId="0" applyFont="0" applyFill="0" applyBorder="0" applyAlignment="0" applyProtection="0"/>
  </cellStyleXfs>
  <cellXfs count="262">
    <xf numFmtId="0" fontId="0" fillId="0" borderId="0" xfId="0"/>
    <xf numFmtId="0" fontId="3" fillId="0" borderId="0" xfId="0" applyFont="1" applyAlignment="1">
      <alignment horizontal="left" vertical="center"/>
    </xf>
    <xf numFmtId="0" fontId="6" fillId="0" borderId="0" xfId="0" applyFont="1"/>
    <xf numFmtId="0" fontId="6"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1" fillId="0" borderId="0" xfId="0" applyFont="1" applyAlignment="1">
      <alignment horizontal="left" vertical="top"/>
    </xf>
    <xf numFmtId="0" fontId="12" fillId="0" borderId="0" xfId="0" applyFont="1"/>
    <xf numFmtId="0" fontId="13" fillId="0" borderId="0" xfId="0" applyFont="1" applyAlignment="1">
      <alignment horizontal="left" vertical="top"/>
    </xf>
    <xf numFmtId="0" fontId="12" fillId="0" borderId="0" xfId="0" applyFont="1" applyAlignment="1">
      <alignment wrapText="1"/>
    </xf>
    <xf numFmtId="0" fontId="15"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2" fillId="4" borderId="0" xfId="0" applyFont="1" applyFill="1"/>
    <xf numFmtId="0" fontId="9" fillId="0" borderId="0" xfId="0" applyFont="1" applyAlignment="1"/>
    <xf numFmtId="0" fontId="16" fillId="0" borderId="0" xfId="1" applyFont="1"/>
    <xf numFmtId="0" fontId="17" fillId="0" borderId="0" xfId="1" applyFont="1" applyAlignment="1">
      <alignment vertical="center"/>
    </xf>
    <xf numFmtId="0" fontId="17" fillId="0" borderId="0" xfId="1" applyFont="1" applyAlignment="1">
      <alignment horizontal="left" vertical="center" indent="1"/>
    </xf>
    <xf numFmtId="0" fontId="17" fillId="0" borderId="0" xfId="1" applyFont="1" applyAlignment="1">
      <alignment horizontal="left" vertical="center"/>
    </xf>
    <xf numFmtId="0" fontId="16" fillId="0" borderId="0" xfId="1" applyFont="1" applyAlignment="1">
      <alignment horizontal="left" indent="1"/>
    </xf>
    <xf numFmtId="0" fontId="12" fillId="0" borderId="0" xfId="0" applyFont="1" applyFill="1" applyAlignment="1">
      <alignment vertical="center"/>
    </xf>
    <xf numFmtId="0" fontId="16" fillId="0" borderId="0" xfId="1" applyFont="1" applyFill="1" applyAlignment="1">
      <alignment vertical="center"/>
    </xf>
    <xf numFmtId="0" fontId="16" fillId="0" borderId="0" xfId="1" applyFont="1" applyFill="1"/>
    <xf numFmtId="0" fontId="12" fillId="4" borderId="0" xfId="0" applyFont="1" applyFill="1" applyAlignment="1">
      <alignment vertical="center"/>
    </xf>
    <xf numFmtId="0" fontId="16" fillId="4" borderId="0" xfId="1" applyFont="1" applyFill="1" applyAlignment="1">
      <alignment vertical="center"/>
    </xf>
    <xf numFmtId="0" fontId="16" fillId="4" borderId="0" xfId="1" applyFont="1" applyFill="1"/>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15" fontId="9" fillId="0" borderId="4" xfId="0" applyNumberFormat="1" applyFont="1" applyBorder="1" applyAlignment="1">
      <alignment horizontal="left" vertical="center"/>
    </xf>
    <xf numFmtId="0" fontId="9" fillId="0" borderId="1" xfId="0" quotePrefix="1" applyFont="1" applyBorder="1" applyAlignment="1">
      <alignment vertical="center"/>
    </xf>
    <xf numFmtId="0" fontId="9" fillId="0" borderId="7" xfId="0" applyFont="1" applyBorder="1"/>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9" fillId="0" borderId="5" xfId="0" applyFont="1" applyBorder="1"/>
    <xf numFmtId="0" fontId="9" fillId="0" borderId="6" xfId="0" applyFont="1" applyBorder="1"/>
    <xf numFmtId="0" fontId="9" fillId="0" borderId="8" xfId="0" applyFont="1" applyBorder="1"/>
    <xf numFmtId="0" fontId="18" fillId="0" borderId="0" xfId="0" applyFont="1" applyAlignment="1">
      <alignment horizontal="left" vertical="center"/>
    </xf>
    <xf numFmtId="0" fontId="14" fillId="0" borderId="0" xfId="0" applyFont="1"/>
    <xf numFmtId="0" fontId="7" fillId="0" borderId="0" xfId="0" applyFont="1" applyAlignment="1">
      <alignment wrapText="1"/>
    </xf>
    <xf numFmtId="0" fontId="6" fillId="0" borderId="0" xfId="0" applyFont="1" applyAlignment="1"/>
    <xf numFmtId="0" fontId="4" fillId="4" borderId="0" xfId="0" applyFont="1" applyFill="1" applyAlignment="1">
      <alignment wrapText="1"/>
    </xf>
    <xf numFmtId="0" fontId="4" fillId="4" borderId="0" xfId="0" applyFont="1" applyFill="1"/>
    <xf numFmtId="0" fontId="4" fillId="0" borderId="0" xfId="0" applyFont="1" applyFill="1" applyAlignment="1">
      <alignment wrapText="1"/>
    </xf>
    <xf numFmtId="0" fontId="4" fillId="0" borderId="0" xfId="0" applyFont="1" applyFill="1"/>
    <xf numFmtId="0" fontId="19" fillId="0" borderId="0" xfId="0" applyFont="1" applyAlignment="1">
      <alignment wrapText="1"/>
    </xf>
    <xf numFmtId="0" fontId="19" fillId="0" borderId="0" xfId="0" applyFont="1" applyAlignment="1"/>
    <xf numFmtId="0" fontId="11"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wrapText="1"/>
    </xf>
    <xf numFmtId="0" fontId="20"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2" fillId="3" borderId="0" xfId="0" applyFont="1" applyFill="1" applyAlignment="1">
      <alignment vertical="center"/>
    </xf>
    <xf numFmtId="0" fontId="21" fillId="3" borderId="0" xfId="0" applyFont="1" applyFill="1" applyAlignment="1">
      <alignment vertical="center"/>
    </xf>
    <xf numFmtId="0" fontId="9" fillId="3" borderId="0" xfId="0" applyFont="1" applyFill="1" applyAlignment="1">
      <alignment wrapText="1"/>
    </xf>
    <xf numFmtId="0" fontId="23" fillId="0" borderId="0" xfId="0" applyFont="1" applyFill="1" applyAlignment="1">
      <alignment wrapText="1"/>
    </xf>
    <xf numFmtId="0" fontId="23" fillId="0" borderId="0" xfId="0" applyFont="1" applyAlignment="1">
      <alignment wrapText="1"/>
    </xf>
    <xf numFmtId="0" fontId="9" fillId="0" borderId="0" xfId="0" applyFont="1" applyBorder="1" applyAlignment="1">
      <alignment vertical="top" wrapText="1"/>
    </xf>
    <xf numFmtId="0" fontId="24" fillId="0" borderId="0" xfId="0" applyFont="1" applyFill="1" applyBorder="1" applyAlignment="1">
      <alignment vertical="top" wrapText="1"/>
    </xf>
    <xf numFmtId="0" fontId="25" fillId="0" borderId="1" xfId="0" applyFont="1" applyBorder="1" applyAlignment="1">
      <alignment horizontal="center" vertical="center" wrapText="1"/>
    </xf>
    <xf numFmtId="0" fontId="25" fillId="2" borderId="1" xfId="0" applyFont="1" applyFill="1" applyBorder="1" applyAlignment="1">
      <alignment wrapText="1"/>
    </xf>
    <xf numFmtId="0" fontId="22" fillId="2" borderId="1" xfId="0" applyFont="1" applyFill="1" applyBorder="1" applyAlignment="1">
      <alignment wrapText="1"/>
    </xf>
    <xf numFmtId="0" fontId="22" fillId="2" borderId="1" xfId="0" applyFont="1" applyFill="1" applyBorder="1" applyAlignment="1">
      <alignment horizontal="center" wrapText="1"/>
    </xf>
    <xf numFmtId="0" fontId="9" fillId="2" borderId="1" xfId="0" applyFont="1" applyFill="1" applyBorder="1" applyAlignment="1">
      <alignment wrapText="1"/>
    </xf>
    <xf numFmtId="0" fontId="9" fillId="2" borderId="2" xfId="0" applyFont="1" applyFill="1" applyBorder="1" applyAlignment="1">
      <alignment wrapText="1"/>
    </xf>
    <xf numFmtId="0" fontId="9" fillId="0" borderId="1" xfId="0" applyFont="1" applyBorder="1" applyAlignment="1">
      <alignment horizontal="left" vertical="top" wrapText="1"/>
    </xf>
    <xf numFmtId="0" fontId="9" fillId="0" borderId="0" xfId="0" applyFont="1" applyFill="1" applyAlignment="1">
      <alignment vertical="top" wrapText="1"/>
    </xf>
    <xf numFmtId="49" fontId="9" fillId="0" borderId="0" xfId="0" applyNumberFormat="1" applyFont="1" applyFill="1" applyAlignment="1">
      <alignment vertical="top" wrapText="1"/>
    </xf>
    <xf numFmtId="0" fontId="9" fillId="0" borderId="0" xfId="0" applyFont="1" applyAlignment="1">
      <alignment vertical="top" wrapText="1"/>
    </xf>
    <xf numFmtId="0" fontId="9" fillId="0" borderId="0" xfId="0" applyFont="1" applyFill="1" applyAlignment="1">
      <alignment wrapText="1"/>
    </xf>
    <xf numFmtId="49" fontId="9" fillId="0" borderId="0" xfId="0" applyNumberFormat="1" applyFont="1" applyFill="1" applyAlignment="1">
      <alignment wrapText="1"/>
    </xf>
    <xf numFmtId="49" fontId="9" fillId="0" borderId="0" xfId="0" applyNumberFormat="1" applyFont="1" applyAlignment="1">
      <alignment wrapText="1"/>
    </xf>
    <xf numFmtId="0" fontId="30" fillId="0" borderId="0" xfId="0" applyFont="1" applyAlignment="1">
      <alignment vertical="center"/>
    </xf>
    <xf numFmtId="0" fontId="2" fillId="5" borderId="21" xfId="0" applyFont="1" applyFill="1" applyBorder="1" applyAlignment="1">
      <alignment horizontal="center" wrapText="1"/>
    </xf>
    <xf numFmtId="0" fontId="2" fillId="5" borderId="23" xfId="0" applyFont="1" applyFill="1" applyBorder="1" applyAlignment="1">
      <alignment horizontal="center" wrapText="1"/>
    </xf>
    <xf numFmtId="49" fontId="2" fillId="5" borderId="24" xfId="0" applyNumberFormat="1" applyFont="1" applyFill="1" applyBorder="1" applyAlignment="1">
      <alignment horizontal="center" wrapText="1"/>
    </xf>
    <xf numFmtId="0" fontId="2" fillId="5" borderId="24" xfId="0" applyFont="1" applyFill="1" applyBorder="1" applyAlignment="1">
      <alignment horizontal="center" wrapText="1"/>
    </xf>
    <xf numFmtId="0" fontId="2" fillId="5" borderId="25" xfId="0" applyFont="1" applyFill="1" applyBorder="1" applyAlignment="1">
      <alignment horizontal="center" wrapText="1"/>
    </xf>
    <xf numFmtId="0" fontId="2" fillId="5" borderId="26" xfId="0" applyFont="1" applyFill="1" applyBorder="1" applyAlignment="1">
      <alignment horizontal="center" wrapText="1"/>
    </xf>
    <xf numFmtId="0" fontId="2" fillId="5" borderId="27" xfId="0" applyFont="1" applyFill="1" applyBorder="1" applyAlignment="1">
      <alignment horizontal="center" wrapText="1"/>
    </xf>
    <xf numFmtId="0" fontId="2" fillId="5" borderId="28" xfId="0" applyFont="1" applyFill="1" applyBorder="1" applyAlignment="1">
      <alignment horizontal="left" wrapText="1"/>
    </xf>
    <xf numFmtId="0" fontId="2" fillId="5" borderId="25" xfId="0" applyFont="1" applyFill="1" applyBorder="1" applyAlignment="1">
      <alignment horizontal="left" wrapText="1"/>
    </xf>
    <xf numFmtId="0" fontId="2" fillId="5" borderId="27" xfId="0" applyFont="1" applyFill="1" applyBorder="1" applyAlignment="1">
      <alignment horizontal="left" wrapText="1"/>
    </xf>
    <xf numFmtId="0" fontId="1" fillId="0" borderId="29"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5" borderId="30" xfId="0" applyFont="1" applyFill="1" applyBorder="1" applyAlignment="1">
      <alignment horizontal="center" wrapText="1"/>
    </xf>
    <xf numFmtId="0" fontId="31" fillId="7" borderId="26" xfId="0" applyFont="1" applyFill="1" applyBorder="1" applyAlignment="1">
      <alignment horizontal="center" vertical="center" wrapText="1"/>
    </xf>
    <xf numFmtId="0" fontId="1" fillId="0" borderId="0" xfId="0" applyFont="1" applyBorder="1" applyAlignment="1">
      <alignment horizontal="left" vertical="top"/>
    </xf>
    <xf numFmtId="0" fontId="31" fillId="7" borderId="27" xfId="0" applyFont="1" applyFill="1" applyBorder="1" applyAlignment="1">
      <alignment horizontal="center" vertical="center" wrapText="1"/>
    </xf>
    <xf numFmtId="0" fontId="32" fillId="0" borderId="0" xfId="0" applyFont="1" applyAlignment="1">
      <alignment vertical="center"/>
    </xf>
    <xf numFmtId="0" fontId="22" fillId="3" borderId="0" xfId="0" applyFont="1" applyFill="1" applyAlignment="1">
      <alignment horizontal="left" vertical="center"/>
    </xf>
    <xf numFmtId="0" fontId="9" fillId="0" borderId="9" xfId="0" applyFont="1" applyBorder="1" applyAlignment="1">
      <alignment wrapText="1"/>
    </xf>
    <xf numFmtId="0" fontId="9" fillId="0" borderId="0" xfId="0" applyFont="1" applyBorder="1" applyAlignment="1">
      <alignment wrapText="1"/>
    </xf>
    <xf numFmtId="0" fontId="25" fillId="5" borderId="21" xfId="0" applyFont="1" applyFill="1" applyBorder="1" applyAlignment="1">
      <alignment horizontal="center" wrapText="1"/>
    </xf>
    <xf numFmtId="0" fontId="9" fillId="0" borderId="29" xfId="0" applyFont="1" applyBorder="1" applyAlignment="1">
      <alignment horizontal="right"/>
    </xf>
    <xf numFmtId="49" fontId="9" fillId="0" borderId="0" xfId="0" applyNumberFormat="1" applyFont="1" applyAlignment="1"/>
    <xf numFmtId="0" fontId="9" fillId="0" borderId="0" xfId="0" applyFont="1" applyAlignment="1">
      <alignment horizontal="right"/>
    </xf>
    <xf numFmtId="0" fontId="9" fillId="0" borderId="0" xfId="0" applyFont="1" applyAlignment="1">
      <alignment horizontal="left" wrapText="1"/>
    </xf>
    <xf numFmtId="0" fontId="9" fillId="0" borderId="0" xfId="0" applyFont="1"/>
    <xf numFmtId="0" fontId="25" fillId="5" borderId="22" xfId="0" applyFont="1" applyFill="1" applyBorder="1" applyAlignment="1">
      <alignment horizontal="center" wrapText="1"/>
    </xf>
    <xf numFmtId="0" fontId="5" fillId="0" borderId="0" xfId="1" applyAlignment="1">
      <alignment horizontal="left" vertical="center" indent="1"/>
    </xf>
    <xf numFmtId="0" fontId="25" fillId="5" borderId="31" xfId="0" applyFont="1" applyFill="1" applyBorder="1" applyAlignment="1">
      <alignment horizontal="center" wrapText="1"/>
    </xf>
    <xf numFmtId="49" fontId="25" fillId="5" borderId="32" xfId="0" applyNumberFormat="1" applyFont="1" applyFill="1" applyBorder="1" applyAlignment="1">
      <alignment horizontal="center" wrapText="1"/>
    </xf>
    <xf numFmtId="0" fontId="25" fillId="5" borderId="32" xfId="0" applyFont="1" applyFill="1" applyBorder="1" applyAlignment="1">
      <alignment horizontal="center" wrapText="1"/>
    </xf>
    <xf numFmtId="0" fontId="25" fillId="5" borderId="33" xfId="0" applyFont="1" applyFill="1" applyBorder="1" applyAlignment="1">
      <alignment horizontal="center" wrapText="1"/>
    </xf>
    <xf numFmtId="0" fontId="33" fillId="7" borderId="2"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33" fillId="7" borderId="35" xfId="0" applyFont="1" applyFill="1" applyBorder="1" applyAlignment="1">
      <alignment horizontal="center" vertical="center" wrapText="1"/>
    </xf>
    <xf numFmtId="0" fontId="33" fillId="7" borderId="36" xfId="0" applyFont="1" applyFill="1" applyBorder="1" applyAlignment="1">
      <alignment horizontal="center" vertical="center" wrapText="1"/>
    </xf>
    <xf numFmtId="0" fontId="25" fillId="5" borderId="36" xfId="0" applyFont="1" applyFill="1" applyBorder="1" applyAlignment="1">
      <alignment horizontal="center" wrapText="1"/>
    </xf>
    <xf numFmtId="0" fontId="25" fillId="5" borderId="34" xfId="0" applyFont="1" applyFill="1" applyBorder="1" applyAlignment="1">
      <alignment horizontal="center" wrapText="1"/>
    </xf>
    <xf numFmtId="0" fontId="25" fillId="5" borderId="35" xfId="0" applyFont="1" applyFill="1" applyBorder="1" applyAlignment="1">
      <alignment horizontal="center" wrapText="1"/>
    </xf>
    <xf numFmtId="0" fontId="25" fillId="5" borderId="17" xfId="0" applyFont="1" applyFill="1" applyBorder="1" applyAlignment="1">
      <alignment horizontal="left" wrapText="1"/>
    </xf>
    <xf numFmtId="0" fontId="25" fillId="5" borderId="36" xfId="0" applyFont="1" applyFill="1" applyBorder="1" applyAlignment="1">
      <alignment horizontal="left" wrapText="1"/>
    </xf>
    <xf numFmtId="0" fontId="25" fillId="5" borderId="37" xfId="0" applyFont="1" applyFill="1" applyBorder="1" applyAlignment="1">
      <alignment horizontal="left" wrapText="1"/>
    </xf>
    <xf numFmtId="0" fontId="9" fillId="0" borderId="0" xfId="0"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vertical="top" wrapText="1"/>
    </xf>
    <xf numFmtId="0" fontId="9" fillId="0" borderId="0" xfId="0" applyFont="1" applyBorder="1" applyAlignment="1">
      <alignment horizontal="left" vertical="top"/>
    </xf>
    <xf numFmtId="1" fontId="9" fillId="0" borderId="0" xfId="0" applyNumberFormat="1" applyFont="1" applyBorder="1" applyAlignment="1">
      <alignment horizontal="left" vertical="top" wrapText="1"/>
    </xf>
    <xf numFmtId="0" fontId="9" fillId="0" borderId="0" xfId="0" applyNumberFormat="1" applyFont="1" applyBorder="1" applyAlignment="1">
      <alignment horizontal="left" vertical="top" wrapText="1"/>
    </xf>
    <xf numFmtId="14" fontId="9" fillId="0" borderId="0" xfId="0" applyNumberFormat="1" applyFont="1" applyBorder="1" applyAlignment="1">
      <alignment horizontal="left" vertical="top" wrapText="1"/>
    </xf>
    <xf numFmtId="2" fontId="9" fillId="0" borderId="0" xfId="0" applyNumberFormat="1" applyFont="1" applyBorder="1" applyAlignment="1">
      <alignment horizontal="left" vertical="top" wrapText="1"/>
    </xf>
    <xf numFmtId="0" fontId="25" fillId="5" borderId="38" xfId="0" applyFont="1" applyFill="1" applyBorder="1" applyAlignment="1">
      <alignment horizontal="center" wrapText="1"/>
    </xf>
    <xf numFmtId="0" fontId="25" fillId="5" borderId="37" xfId="0" applyFont="1" applyFill="1" applyBorder="1" applyAlignment="1">
      <alignment horizontal="center" wrapText="1"/>
    </xf>
    <xf numFmtId="0" fontId="25" fillId="5" borderId="39" xfId="0" applyFont="1" applyFill="1" applyBorder="1" applyAlignment="1">
      <alignment horizontal="left" wrapText="1"/>
    </xf>
    <xf numFmtId="0" fontId="0" fillId="0" borderId="1" xfId="0" applyBorder="1" applyAlignment="1">
      <alignment vertical="top" wrapText="1"/>
    </xf>
    <xf numFmtId="0" fontId="9" fillId="0" borderId="1" xfId="0" applyFont="1" applyBorder="1" applyAlignment="1">
      <alignment horizontal="left" vertical="top"/>
    </xf>
    <xf numFmtId="1" fontId="9" fillId="0" borderId="1" xfId="0" applyNumberFormat="1" applyFont="1" applyBorder="1" applyAlignment="1">
      <alignment horizontal="left" vertical="top" wrapText="1"/>
    </xf>
    <xf numFmtId="0"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0" fontId="0" fillId="9" borderId="40" xfId="0" applyFill="1" applyBorder="1"/>
    <xf numFmtId="0" fontId="0" fillId="9" borderId="41" xfId="0" applyFill="1" applyBorder="1"/>
    <xf numFmtId="0" fontId="0" fillId="9" borderId="43" xfId="0" applyFill="1" applyBorder="1" applyAlignment="1">
      <alignment wrapText="1"/>
    </xf>
    <xf numFmtId="0" fontId="0" fillId="9" borderId="0" xfId="0" applyFill="1" applyAlignment="1">
      <alignment wrapText="1"/>
    </xf>
    <xf numFmtId="0" fontId="37" fillId="9" borderId="44" xfId="0" applyFont="1" applyFill="1" applyBorder="1" applyAlignment="1">
      <alignment horizontal="center" vertical="center" wrapText="1"/>
    </xf>
    <xf numFmtId="0" fontId="37" fillId="9" borderId="9" xfId="0" applyFont="1" applyFill="1" applyBorder="1" applyAlignment="1">
      <alignment horizontal="center" vertical="center" wrapText="1"/>
    </xf>
    <xf numFmtId="0" fontId="37" fillId="9" borderId="45" xfId="0" applyFont="1" applyFill="1" applyBorder="1" applyAlignment="1">
      <alignment vertical="center" wrapText="1"/>
    </xf>
    <xf numFmtId="0" fontId="37" fillId="9" borderId="45" xfId="0" applyFont="1" applyFill="1" applyBorder="1" applyAlignment="1">
      <alignment horizontal="center" vertical="center" wrapText="1"/>
    </xf>
    <xf numFmtId="0" fontId="37" fillId="9" borderId="46" xfId="0" applyFont="1" applyFill="1" applyBorder="1" applyAlignment="1">
      <alignment horizontal="center" vertical="center" wrapText="1"/>
    </xf>
    <xf numFmtId="0" fontId="37" fillId="9" borderId="47" xfId="0" applyFont="1" applyFill="1" applyBorder="1" applyAlignment="1">
      <alignment horizontal="center" vertical="center" wrapText="1"/>
    </xf>
    <xf numFmtId="0" fontId="0" fillId="10" borderId="41" xfId="0" applyFill="1" applyBorder="1"/>
    <xf numFmtId="164" fontId="0" fillId="0" borderId="40" xfId="2" applyNumberFormat="1" applyFont="1" applyFill="1" applyBorder="1"/>
    <xf numFmtId="164" fontId="0" fillId="0" borderId="41" xfId="2" applyNumberFormat="1" applyFont="1" applyFill="1" applyBorder="1"/>
    <xf numFmtId="164" fontId="0" fillId="0" borderId="42" xfId="2" applyNumberFormat="1" applyFont="1" applyFill="1" applyBorder="1"/>
    <xf numFmtId="0" fontId="0" fillId="11" borderId="43" xfId="0" applyFill="1" applyBorder="1"/>
    <xf numFmtId="0" fontId="0" fillId="11" borderId="48" xfId="0" applyFill="1" applyBorder="1"/>
    <xf numFmtId="0" fontId="0" fillId="10" borderId="0" xfId="0" applyFill="1"/>
    <xf numFmtId="164" fontId="0" fillId="0" borderId="43" xfId="2" applyNumberFormat="1" applyFont="1" applyFill="1" applyBorder="1"/>
    <xf numFmtId="164" fontId="0" fillId="0" borderId="0" xfId="2" applyNumberFormat="1" applyFont="1" applyFill="1" applyBorder="1"/>
    <xf numFmtId="164" fontId="0" fillId="0" borderId="48" xfId="2" applyNumberFormat="1" applyFont="1" applyFill="1" applyBorder="1"/>
    <xf numFmtId="0" fontId="37" fillId="10" borderId="41" xfId="0" applyFont="1" applyFill="1" applyBorder="1"/>
    <xf numFmtId="0" fontId="0" fillId="0" borderId="40" xfId="0" applyBorder="1"/>
    <xf numFmtId="0" fontId="0" fillId="0" borderId="42" xfId="0" applyBorder="1"/>
    <xf numFmtId="0" fontId="37" fillId="10" borderId="0" xfId="0" applyFont="1" applyFill="1"/>
    <xf numFmtId="0" fontId="0" fillId="0" borderId="43" xfId="0" applyBorder="1"/>
    <xf numFmtId="0" fontId="0" fillId="0" borderId="48" xfId="0" applyBorder="1"/>
    <xf numFmtId="0" fontId="37" fillId="10" borderId="49" xfId="0" applyFont="1" applyFill="1" applyBorder="1"/>
    <xf numFmtId="164" fontId="37" fillId="0" borderId="50" xfId="2" applyNumberFormat="1" applyFont="1" applyFill="1" applyBorder="1"/>
    <xf numFmtId="164" fontId="37" fillId="0" borderId="49" xfId="2" applyNumberFormat="1" applyFont="1" applyFill="1" applyBorder="1"/>
    <xf numFmtId="164" fontId="37" fillId="0" borderId="51" xfId="2" applyNumberFormat="1" applyFont="1" applyFill="1" applyBorder="1"/>
    <xf numFmtId="0" fontId="0" fillId="10" borderId="50" xfId="0" applyFill="1" applyBorder="1"/>
    <xf numFmtId="0" fontId="0" fillId="10" borderId="51" xfId="0" applyFill="1" applyBorder="1"/>
    <xf numFmtId="49" fontId="9" fillId="0" borderId="1" xfId="0" applyNumberFormat="1" applyFont="1" applyBorder="1" applyAlignment="1">
      <alignment horizontal="left" vertical="top" wrapText="1"/>
    </xf>
    <xf numFmtId="0" fontId="9" fillId="0" borderId="3" xfId="0" applyFont="1" applyBorder="1" applyAlignment="1">
      <alignment horizontal="left" vertical="top" wrapText="1"/>
    </xf>
    <xf numFmtId="0" fontId="35" fillId="10" borderId="53" xfId="3" applyFont="1" applyFill="1" applyBorder="1" applyAlignment="1">
      <alignment horizontal="left" vertical="top" wrapText="1"/>
    </xf>
    <xf numFmtId="0" fontId="35" fillId="10" borderId="54" xfId="3" applyFont="1" applyFill="1" applyBorder="1" applyAlignment="1">
      <alignment horizontal="left" vertical="top" wrapText="1"/>
    </xf>
    <xf numFmtId="0" fontId="9" fillId="0" borderId="10" xfId="0" applyFont="1" applyBorder="1" applyAlignment="1">
      <alignment horizontal="left" vertical="top" wrapText="1"/>
    </xf>
    <xf numFmtId="0" fontId="9" fillId="0" borderId="54" xfId="0" applyFont="1" applyBorder="1" applyAlignment="1">
      <alignment horizontal="left" vertical="top" wrapText="1"/>
    </xf>
    <xf numFmtId="0" fontId="8" fillId="0" borderId="52" xfId="0" applyFont="1" applyBorder="1" applyAlignment="1">
      <alignment horizontal="left" vertical="top" wrapText="1"/>
    </xf>
    <xf numFmtId="9" fontId="35" fillId="10" borderId="54" xfId="3" applyNumberFormat="1" applyFont="1" applyFill="1" applyBorder="1" applyAlignment="1">
      <alignment horizontal="left" vertical="top" wrapText="1"/>
    </xf>
    <xf numFmtId="0" fontId="8" fillId="0" borderId="54" xfId="0" applyFont="1" applyBorder="1" applyAlignment="1">
      <alignment horizontal="left" vertical="top" wrapText="1"/>
    </xf>
    <xf numFmtId="0" fontId="35" fillId="10" borderId="55" xfId="3" applyFont="1" applyFill="1" applyBorder="1" applyAlignment="1">
      <alignment horizontal="left" vertical="top" wrapText="1"/>
    </xf>
    <xf numFmtId="0" fontId="35" fillId="10" borderId="56" xfId="3" applyFont="1" applyFill="1" applyBorder="1" applyAlignment="1">
      <alignment horizontal="left" vertical="top" wrapText="1"/>
    </xf>
    <xf numFmtId="0" fontId="9" fillId="0" borderId="56" xfId="0" applyFont="1" applyBorder="1" applyAlignment="1">
      <alignment horizontal="left" vertical="top" wrapText="1"/>
    </xf>
    <xf numFmtId="9" fontId="35" fillId="10" borderId="56" xfId="3" applyNumberFormat="1" applyFont="1" applyFill="1" applyBorder="1" applyAlignment="1">
      <alignment horizontal="left" vertical="top" wrapText="1"/>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9" fontId="35" fillId="10" borderId="58" xfId="3" applyNumberFormat="1" applyFont="1" applyFill="1" applyBorder="1" applyAlignment="1">
      <alignment horizontal="left" vertical="top" wrapText="1"/>
    </xf>
    <xf numFmtId="0" fontId="9" fillId="0" borderId="57" xfId="0" applyFont="1" applyBorder="1" applyAlignment="1">
      <alignment horizontal="left" vertical="top" wrapText="1"/>
    </xf>
    <xf numFmtId="0" fontId="35" fillId="10" borderId="59" xfId="3" applyFont="1" applyFill="1" applyBorder="1" applyAlignment="1">
      <alignment horizontal="left" vertical="top" wrapText="1"/>
    </xf>
    <xf numFmtId="0" fontId="35" fillId="10" borderId="60" xfId="3" applyFont="1" applyFill="1" applyBorder="1" applyAlignment="1">
      <alignment horizontal="left" vertical="top" wrapText="1"/>
    </xf>
    <xf numFmtId="9" fontId="35" fillId="10" borderId="61" xfId="3" applyNumberFormat="1" applyFont="1" applyFill="1" applyBorder="1" applyAlignment="1">
      <alignment horizontal="left" vertical="top" wrapText="1"/>
    </xf>
    <xf numFmtId="0" fontId="35" fillId="10" borderId="57" xfId="3" applyFont="1" applyFill="1" applyBorder="1" applyAlignment="1">
      <alignment horizontal="left" vertical="top" wrapText="1"/>
    </xf>
    <xf numFmtId="0" fontId="35" fillId="10" borderId="2" xfId="3" applyFont="1" applyFill="1" applyBorder="1" applyAlignment="1">
      <alignment horizontal="left" vertical="top" wrapText="1"/>
    </xf>
    <xf numFmtId="0" fontId="35" fillId="10" borderId="34" xfId="3" applyFont="1" applyFill="1" applyBorder="1" applyAlignment="1">
      <alignment horizontal="left" vertical="top" wrapText="1"/>
    </xf>
    <xf numFmtId="9" fontId="35" fillId="10" borderId="35" xfId="3" applyNumberFormat="1" applyFont="1" applyFill="1" applyBorder="1" applyAlignment="1">
      <alignment horizontal="left" vertical="top" wrapText="1"/>
    </xf>
    <xf numFmtId="0" fontId="12" fillId="0" borderId="0" xfId="0" applyFont="1" applyAlignment="1">
      <alignment horizontal="left" vertical="top" wrapText="1"/>
    </xf>
    <xf numFmtId="14" fontId="9" fillId="0" borderId="0" xfId="0" applyNumberFormat="1" applyFont="1" applyAlignment="1">
      <alignment wrapText="1"/>
    </xf>
    <xf numFmtId="14" fontId="25" fillId="5" borderId="34" xfId="0" applyNumberFormat="1" applyFont="1" applyFill="1" applyBorder="1" applyAlignment="1">
      <alignment horizontal="center" wrapText="1"/>
    </xf>
    <xf numFmtId="14" fontId="25" fillId="5" borderId="37" xfId="0" applyNumberFormat="1" applyFont="1" applyFill="1" applyBorder="1" applyAlignment="1">
      <alignment horizontal="center" wrapText="1"/>
    </xf>
    <xf numFmtId="14" fontId="9" fillId="0" borderId="1" xfId="0" quotePrefix="1" applyNumberFormat="1" applyFont="1" applyBorder="1" applyAlignment="1">
      <alignment horizontal="left" vertical="top" wrapText="1"/>
    </xf>
    <xf numFmtId="14" fontId="9" fillId="0" borderId="0" xfId="0" quotePrefix="1" applyNumberFormat="1" applyFont="1" applyBorder="1" applyAlignment="1">
      <alignment horizontal="left" vertical="top" wrapText="1"/>
    </xf>
    <xf numFmtId="0" fontId="20" fillId="0" borderId="0" xfId="0" applyFont="1" applyAlignment="1">
      <alignment horizontal="center" vertical="center"/>
    </xf>
    <xf numFmtId="0" fontId="9" fillId="0" borderId="0" xfId="0" applyFont="1" applyAlignment="1">
      <alignment horizontal="center" wrapText="1"/>
    </xf>
    <xf numFmtId="0" fontId="23" fillId="0" borderId="0" xfId="0" applyFont="1" applyFill="1" applyAlignment="1">
      <alignment horizontal="center" wrapText="1"/>
    </xf>
    <xf numFmtId="9" fontId="9" fillId="0" borderId="0" xfId="0" applyNumberFormat="1" applyFont="1" applyAlignment="1">
      <alignment horizontal="center" wrapText="1"/>
    </xf>
    <xf numFmtId="15" fontId="9" fillId="0" borderId="0" xfId="0" applyNumberFormat="1" applyFont="1" applyAlignment="1">
      <alignment wrapText="1"/>
    </xf>
    <xf numFmtId="0" fontId="12" fillId="0" borderId="0" xfId="0" applyFont="1" applyFill="1" applyAlignment="1">
      <alignment horizontal="left" vertical="top" wrapText="1"/>
    </xf>
    <xf numFmtId="0" fontId="8" fillId="0" borderId="15" xfId="0" applyFont="1" applyBorder="1" applyAlignment="1">
      <alignment horizontal="left" vertical="center"/>
    </xf>
    <xf numFmtId="0" fontId="8" fillId="0" borderId="11" xfId="0" applyFont="1" applyBorder="1" applyAlignment="1">
      <alignment horizontal="left" vertical="center"/>
    </xf>
    <xf numFmtId="0" fontId="8" fillId="0" borderId="16" xfId="0" applyFont="1" applyBorder="1" applyAlignment="1">
      <alignment horizontal="left" vertical="center"/>
    </xf>
    <xf numFmtId="0" fontId="12" fillId="4" borderId="0" xfId="0" applyFont="1" applyFill="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top" wrapText="1"/>
    </xf>
    <xf numFmtId="0" fontId="15" fillId="0" borderId="0" xfId="0" applyFont="1" applyAlignment="1">
      <alignment horizontal="left" vertical="top" wrapText="1"/>
    </xf>
    <xf numFmtId="0" fontId="25" fillId="5" borderId="12" xfId="0" applyFont="1" applyFill="1" applyBorder="1" applyAlignment="1">
      <alignment horizontal="center" wrapText="1"/>
    </xf>
    <xf numFmtId="0" fontId="25" fillId="5" borderId="13" xfId="0" applyFont="1" applyFill="1" applyBorder="1" applyAlignment="1">
      <alignment horizontal="center" wrapText="1"/>
    </xf>
    <xf numFmtId="0" fontId="25" fillId="5" borderId="14" xfId="0" applyFont="1" applyFill="1" applyBorder="1" applyAlignment="1">
      <alignment horizontal="center" wrapText="1"/>
    </xf>
    <xf numFmtId="0" fontId="22" fillId="3" borderId="0" xfId="0" applyFont="1" applyFill="1" applyAlignment="1">
      <alignment horizontal="left" vertical="center"/>
    </xf>
    <xf numFmtId="0" fontId="25" fillId="5" borderId="12" xfId="0" applyFont="1" applyFill="1" applyBorder="1" applyAlignment="1">
      <alignment horizontal="center"/>
    </xf>
    <xf numFmtId="0" fontId="25" fillId="5" borderId="13" xfId="0" applyFont="1" applyFill="1" applyBorder="1" applyAlignment="1">
      <alignment horizontal="center"/>
    </xf>
    <xf numFmtId="0" fontId="25" fillId="5" borderId="14" xfId="0" applyFont="1" applyFill="1" applyBorder="1" applyAlignment="1">
      <alignment horizontal="center"/>
    </xf>
    <xf numFmtId="0" fontId="34" fillId="5" borderId="12" xfId="0" applyFont="1" applyFill="1" applyBorder="1" applyAlignment="1">
      <alignment horizontal="center" wrapText="1"/>
    </xf>
    <xf numFmtId="0" fontId="34" fillId="5" borderId="13" xfId="0" applyFont="1" applyFill="1" applyBorder="1" applyAlignment="1">
      <alignment horizontal="center" wrapText="1"/>
    </xf>
    <xf numFmtId="0" fontId="34" fillId="5" borderId="20" xfId="0" applyFont="1" applyFill="1" applyBorder="1" applyAlignment="1">
      <alignment horizontal="center" wrapText="1"/>
    </xf>
    <xf numFmtId="0" fontId="9" fillId="0" borderId="0" xfId="0" applyFont="1" applyBorder="1" applyAlignment="1">
      <alignment horizontal="left" vertical="top" wrapText="1"/>
    </xf>
    <xf numFmtId="0" fontId="33" fillId="6" borderId="12" xfId="0" applyFont="1" applyFill="1" applyBorder="1" applyAlignment="1">
      <alignment horizontal="center" vertical="center"/>
    </xf>
    <xf numFmtId="0" fontId="33" fillId="6" borderId="13" xfId="0" applyFont="1" applyFill="1" applyBorder="1" applyAlignment="1">
      <alignment horizontal="center" vertical="center"/>
    </xf>
    <xf numFmtId="0" fontId="33" fillId="6" borderId="20" xfId="0" applyFont="1" applyFill="1" applyBorder="1" applyAlignment="1">
      <alignment horizontal="center" vertical="center"/>
    </xf>
    <xf numFmtId="0" fontId="33" fillId="6" borderId="12"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2" fillId="5" borderId="12" xfId="0" applyFont="1" applyFill="1" applyBorder="1" applyAlignment="1">
      <alignment horizontal="center" wrapText="1"/>
    </xf>
    <xf numFmtId="0" fontId="2" fillId="5" borderId="14" xfId="0" applyFont="1" applyFill="1" applyBorder="1" applyAlignment="1">
      <alignment horizontal="center" wrapText="1"/>
    </xf>
    <xf numFmtId="0" fontId="4" fillId="3" borderId="0" xfId="0" applyFont="1" applyFill="1" applyAlignment="1">
      <alignment horizontal="left" vertic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wrapText="1"/>
    </xf>
    <xf numFmtId="0" fontId="36" fillId="9" borderId="40" xfId="0" applyFont="1" applyFill="1" applyBorder="1" applyAlignment="1">
      <alignment horizontal="center" vertical="center"/>
    </xf>
    <xf numFmtId="0" fontId="36" fillId="9" borderId="42" xfId="0" applyFont="1" applyFill="1" applyBorder="1" applyAlignment="1">
      <alignment horizontal="center" vertical="center"/>
    </xf>
    <xf numFmtId="0" fontId="37" fillId="10" borderId="40" xfId="0" applyFont="1" applyFill="1" applyBorder="1" applyAlignment="1">
      <alignment horizontal="center" vertical="center" wrapText="1"/>
    </xf>
    <xf numFmtId="0" fontId="37" fillId="10" borderId="43" xfId="0" applyFont="1" applyFill="1" applyBorder="1" applyAlignment="1">
      <alignment horizontal="center" vertical="center" wrapText="1"/>
    </xf>
    <xf numFmtId="0" fontId="37" fillId="10" borderId="44" xfId="0" applyFont="1" applyFill="1" applyBorder="1" applyAlignment="1">
      <alignment horizontal="center" vertical="center" wrapText="1"/>
    </xf>
    <xf numFmtId="0" fontId="36" fillId="9" borderId="41" xfId="0" applyFont="1" applyFill="1" applyBorder="1" applyAlignment="1">
      <alignment horizontal="center" vertical="center"/>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4" fillId="0" borderId="0" xfId="0" applyFont="1" applyAlignment="1">
      <alignment vertical="center"/>
    </xf>
    <xf numFmtId="0" fontId="4" fillId="0" borderId="0" xfId="0" applyFont="1" applyAlignment="1">
      <alignment horizontal="left" vertical="center"/>
    </xf>
    <xf numFmtId="166" fontId="0" fillId="0" borderId="41" xfId="4" applyNumberFormat="1" applyFont="1" applyFill="1" applyBorder="1"/>
    <xf numFmtId="166" fontId="0" fillId="0" borderId="42" xfId="4" applyNumberFormat="1" applyFont="1" applyFill="1" applyBorder="1"/>
    <xf numFmtId="166" fontId="0" fillId="0" borderId="0" xfId="4" applyNumberFormat="1" applyFont="1" applyFill="1" applyBorder="1"/>
    <xf numFmtId="166" fontId="0" fillId="0" borderId="48" xfId="4" applyNumberFormat="1" applyFont="1" applyFill="1" applyBorder="1"/>
    <xf numFmtId="166" fontId="37" fillId="0" borderId="49" xfId="4" applyNumberFormat="1" applyFont="1" applyFill="1" applyBorder="1"/>
    <xf numFmtId="166" fontId="37" fillId="0" borderId="51" xfId="4" applyNumberFormat="1" applyFont="1" applyFill="1" applyBorder="1"/>
  </cellXfs>
  <cellStyles count="5">
    <cellStyle name="Comma" xfId="4" builtinId="3"/>
    <cellStyle name="Currency" xfId="2" builtinId="4"/>
    <cellStyle name="Hyperlink" xfId="1" builtinId="8"/>
    <cellStyle name="Neutral 2" xfId="3" xr:uid="{00000000-0005-0000-0000-000003000000}"/>
    <cellStyle name="Normal" xfId="0" builtinId="0"/>
  </cellStyles>
  <dxfs count="1">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countycagov-my.sharepoint.com/CAPP%20Community%20Air%20Protection%20Program/Community%20Assessment%20Section/CATs/Strategies/CERP%20Metric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CAPP%20Community%20Air%20Protection%20Program\Community%20Assessment%20Section\CATs\Strategies\CERP%20Metri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1. CARB Regulatory"/>
      <sheetName val="2. CARB Enforcement"/>
      <sheetName val="3. CARB Guidance"/>
      <sheetName val="4. CARB Incentive"/>
      <sheetName val="CARB Metrics Glossary"/>
      <sheetName val="CARB Program Contacts"/>
      <sheetName val="regulation_tracking"/>
      <sheetName val="hdiuct_tracking"/>
      <sheetName val="guidance_tracking"/>
      <sheetName val="incentive_tracking"/>
      <sheetName val="incentive_projects"/>
      <sheetName val="incentive_outreach"/>
      <sheetName val="outreach_tracking"/>
      <sheetName val="inventory_tracking"/>
      <sheetName val="nonreg_tracking"/>
      <sheetName val="strategy_map"/>
      <sheetName val="cerp_strategies"/>
      <sheetName val="lookups"/>
      <sheetName val="acronyms"/>
      <sheetName val="Constants"/>
    </sheetNames>
    <sheetDataSet>
      <sheetData sheetId="0"/>
      <sheetData sheetId="1"/>
      <sheetData sheetId="2"/>
      <sheetData sheetId="3"/>
      <sheetData sheetId="4"/>
      <sheetData sheetId="5"/>
      <sheetData sheetId="6"/>
      <sheetData sheetId="7"/>
      <sheetData sheetId="8"/>
      <sheetData sheetId="9"/>
      <sheetData sheetId="10"/>
      <sheetData sheetId="11">
        <row r="2">
          <cell r="A2" t="str">
            <v>Community</v>
          </cell>
        </row>
      </sheetData>
      <sheetData sheetId="12"/>
      <sheetData sheetId="13">
        <row r="1">
          <cell r="A1" t="str">
            <v>Acronym</v>
          </cell>
        </row>
        <row r="2">
          <cell r="A2" t="str">
            <v>CCI</v>
          </cell>
          <cell r="F2" t="str">
            <v>BAAQMD</v>
          </cell>
        </row>
        <row r="3">
          <cell r="A3" t="str">
            <v>CCI</v>
          </cell>
        </row>
        <row r="4">
          <cell r="A4" t="str">
            <v>CCI</v>
          </cell>
        </row>
        <row r="5">
          <cell r="A5" t="str">
            <v>CCI</v>
          </cell>
        </row>
        <row r="6">
          <cell r="A6" t="str">
            <v>CCI</v>
          </cell>
        </row>
        <row r="7">
          <cell r="A7" t="str">
            <v>LCT</v>
          </cell>
        </row>
        <row r="8">
          <cell r="A8" t="str">
            <v>LCT</v>
          </cell>
        </row>
        <row r="9">
          <cell r="A9" t="str">
            <v>CAPF</v>
          </cell>
        </row>
        <row r="10">
          <cell r="A10" t="str">
            <v>CAPF</v>
          </cell>
        </row>
        <row r="11">
          <cell r="A11" t="str">
            <v>CAPF</v>
          </cell>
        </row>
        <row r="12">
          <cell r="A12" t="str">
            <v>CCI</v>
          </cell>
        </row>
        <row r="13">
          <cell r="A13" t="str">
            <v>CCI</v>
          </cell>
        </row>
        <row r="14">
          <cell r="A14" t="str">
            <v>CCI</v>
          </cell>
        </row>
        <row r="15">
          <cell r="A15" t="str">
            <v>CCI</v>
          </cell>
        </row>
        <row r="16">
          <cell r="A16" t="str">
            <v>LCT</v>
          </cell>
        </row>
        <row r="17">
          <cell r="A17" t="str">
            <v>CCI</v>
          </cell>
        </row>
        <row r="18">
          <cell r="A18" t="str">
            <v>CCI</v>
          </cell>
        </row>
        <row r="19">
          <cell r="A19" t="str">
            <v>CCI</v>
          </cell>
        </row>
        <row r="20">
          <cell r="A20" t="str">
            <v>FARMER</v>
          </cell>
        </row>
        <row r="21">
          <cell r="A21" t="str">
            <v>LCT</v>
          </cell>
        </row>
        <row r="22">
          <cell r="A22" t="str">
            <v>CCI</v>
          </cell>
        </row>
        <row r="23">
          <cell r="A23" t="str">
            <v>CAPF</v>
          </cell>
        </row>
        <row r="24">
          <cell r="A24" t="str">
            <v>CAPF</v>
          </cell>
        </row>
        <row r="25">
          <cell r="A25" t="str">
            <v>CAPF</v>
          </cell>
        </row>
        <row r="26">
          <cell r="A26" t="str">
            <v>CCI</v>
          </cell>
        </row>
        <row r="27">
          <cell r="A27" t="str">
            <v>CCI</v>
          </cell>
        </row>
        <row r="28">
          <cell r="A28" t="str">
            <v>CCI</v>
          </cell>
        </row>
        <row r="29">
          <cell r="A29" t="str">
            <v>CCI</v>
          </cell>
        </row>
        <row r="30">
          <cell r="A30" t="str">
            <v>CCI</v>
          </cell>
        </row>
        <row r="31">
          <cell r="A31" t="str">
            <v>CCI</v>
          </cell>
        </row>
        <row r="32">
          <cell r="A32" t="str">
            <v>CAPF</v>
          </cell>
        </row>
        <row r="33">
          <cell r="A33" t="str">
            <v>CAPF</v>
          </cell>
        </row>
        <row r="34">
          <cell r="A34" t="str">
            <v>CCI</v>
          </cell>
        </row>
        <row r="35">
          <cell r="A35" t="str">
            <v>CCI</v>
          </cell>
        </row>
        <row r="36">
          <cell r="A36" t="str">
            <v>CCI</v>
          </cell>
        </row>
        <row r="37">
          <cell r="A37" t="str">
            <v>CCI</v>
          </cell>
        </row>
        <row r="38">
          <cell r="A38" t="str">
            <v>CAPF</v>
          </cell>
        </row>
        <row r="39">
          <cell r="A39" t="str">
            <v>Moyer</v>
          </cell>
        </row>
        <row r="40">
          <cell r="A40" t="str">
            <v>Moyer</v>
          </cell>
        </row>
        <row r="41">
          <cell r="A41" t="str">
            <v>HD-Omnibus</v>
          </cell>
        </row>
        <row r="42">
          <cell r="A42" t="str">
            <v>HD-Omnibus</v>
          </cell>
        </row>
        <row r="43">
          <cell r="A43" t="str">
            <v>HD-Omnibus</v>
          </cell>
        </row>
        <row r="44">
          <cell r="A44" t="str">
            <v>HD-Omnibus</v>
          </cell>
        </row>
        <row r="45">
          <cell r="A45" t="str">
            <v>ACF</v>
          </cell>
        </row>
        <row r="46">
          <cell r="A46" t="str">
            <v>CAPF</v>
          </cell>
        </row>
        <row r="47">
          <cell r="A47" t="str">
            <v>CCI</v>
          </cell>
        </row>
        <row r="48">
          <cell r="A48" t="str">
            <v>CCI</v>
          </cell>
        </row>
        <row r="49">
          <cell r="A49" t="str">
            <v>CAPF</v>
          </cell>
        </row>
        <row r="50">
          <cell r="A50" t="str">
            <v>CCI</v>
          </cell>
        </row>
        <row r="51">
          <cell r="A51" t="str">
            <v>HD-OBD</v>
          </cell>
        </row>
        <row r="52">
          <cell r="A52" t="str">
            <v>HD-OBD</v>
          </cell>
        </row>
        <row r="53">
          <cell r="A53" t="str">
            <v>CCI</v>
          </cell>
        </row>
        <row r="54">
          <cell r="A54" t="str">
            <v>AB</v>
          </cell>
        </row>
        <row r="55">
          <cell r="A55" t="str">
            <v>TRU</v>
          </cell>
        </row>
        <row r="56">
          <cell r="A56" t="str">
            <v>CCI</v>
          </cell>
        </row>
        <row r="57">
          <cell r="A57" t="str">
            <v>CCI</v>
          </cell>
        </row>
        <row r="58">
          <cell r="A58" t="str">
            <v>CCI</v>
          </cell>
        </row>
        <row r="59">
          <cell r="A59" t="str">
            <v>CCI</v>
          </cell>
        </row>
        <row r="60">
          <cell r="A60" t="str">
            <v>CCI</v>
          </cell>
        </row>
        <row r="61">
          <cell r="A61" t="str">
            <v>CCI</v>
          </cell>
        </row>
        <row r="62">
          <cell r="A62" t="str">
            <v>CCI</v>
          </cell>
        </row>
        <row r="63">
          <cell r="A63" t="str">
            <v>CCI</v>
          </cell>
        </row>
        <row r="64">
          <cell r="A64" t="str">
            <v>CCI</v>
          </cell>
        </row>
        <row r="65">
          <cell r="A65" t="str">
            <v>CCI</v>
          </cell>
        </row>
        <row r="66">
          <cell r="A66" t="str">
            <v>CCI</v>
          </cell>
        </row>
        <row r="67">
          <cell r="A67" t="str">
            <v>CCI</v>
          </cell>
        </row>
        <row r="68">
          <cell r="A68" t="str">
            <v>CCI</v>
          </cell>
        </row>
        <row r="69">
          <cell r="A69" t="str">
            <v>CCI</v>
          </cell>
        </row>
        <row r="70">
          <cell r="A70" t="str">
            <v>CCI</v>
          </cell>
        </row>
        <row r="71">
          <cell r="A71" t="str">
            <v>CCI</v>
          </cell>
        </row>
        <row r="72">
          <cell r="A72" t="str">
            <v>CCI</v>
          </cell>
        </row>
        <row r="73">
          <cell r="A73" t="str">
            <v>CCI</v>
          </cell>
        </row>
        <row r="74">
          <cell r="A74" t="str">
            <v>CCI</v>
          </cell>
        </row>
        <row r="75">
          <cell r="A75" t="str">
            <v>CCI</v>
          </cell>
        </row>
        <row r="76">
          <cell r="A76" t="str">
            <v>CCI</v>
          </cell>
        </row>
        <row r="77">
          <cell r="A77" t="str">
            <v>CCI</v>
          </cell>
        </row>
        <row r="78">
          <cell r="A78" t="str">
            <v>CCI</v>
          </cell>
        </row>
        <row r="79">
          <cell r="A79" t="str">
            <v>CCI</v>
          </cell>
        </row>
        <row r="80">
          <cell r="A80" t="str">
            <v>CCI</v>
          </cell>
        </row>
        <row r="81">
          <cell r="A81" t="str">
            <v>CCI</v>
          </cell>
        </row>
        <row r="82">
          <cell r="A82" t="str">
            <v>CCI</v>
          </cell>
        </row>
        <row r="83">
          <cell r="A83" t="str">
            <v>CCI</v>
          </cell>
        </row>
        <row r="84">
          <cell r="A84" t="str">
            <v>CCI</v>
          </cell>
        </row>
        <row r="85">
          <cell r="A85" t="str">
            <v>CCI</v>
          </cell>
        </row>
        <row r="86">
          <cell r="A86" t="str">
            <v>CCI</v>
          </cell>
        </row>
        <row r="87">
          <cell r="A87" t="str">
            <v>CCI</v>
          </cell>
        </row>
        <row r="88">
          <cell r="A88" t="str">
            <v>CCI</v>
          </cell>
        </row>
        <row r="89">
          <cell r="A89" t="str">
            <v>CCI</v>
          </cell>
        </row>
        <row r="90">
          <cell r="A90" t="str">
            <v>CCI</v>
          </cell>
        </row>
        <row r="91">
          <cell r="A91" t="str">
            <v>CCI</v>
          </cell>
        </row>
        <row r="92">
          <cell r="A92" t="str">
            <v>CCI</v>
          </cell>
        </row>
        <row r="93">
          <cell r="A93" t="str">
            <v>CCI</v>
          </cell>
        </row>
        <row r="94">
          <cell r="A94" t="str">
            <v>CCI</v>
          </cell>
        </row>
        <row r="95">
          <cell r="A95" t="str">
            <v>CCI</v>
          </cell>
        </row>
        <row r="96">
          <cell r="A96" t="str">
            <v>CCI</v>
          </cell>
        </row>
        <row r="97">
          <cell r="A97" t="str">
            <v>CCI</v>
          </cell>
        </row>
        <row r="98">
          <cell r="A98" t="str">
            <v>CCI</v>
          </cell>
        </row>
        <row r="99">
          <cell r="A99" t="str">
            <v>CCI</v>
          </cell>
        </row>
        <row r="100">
          <cell r="A100" t="str">
            <v>CCI</v>
          </cell>
        </row>
        <row r="101">
          <cell r="A101" t="str">
            <v>CCI</v>
          </cell>
        </row>
        <row r="102">
          <cell r="A102" t="str">
            <v>CCI</v>
          </cell>
        </row>
        <row r="103">
          <cell r="A103" t="str">
            <v>CCI</v>
          </cell>
        </row>
        <row r="104">
          <cell r="A104" t="str">
            <v>CCI</v>
          </cell>
        </row>
        <row r="105">
          <cell r="A105" t="str">
            <v>CCI</v>
          </cell>
        </row>
        <row r="106">
          <cell r="A106" t="str">
            <v>CCI</v>
          </cell>
        </row>
        <row r="107">
          <cell r="A107" t="str">
            <v>CCI</v>
          </cell>
        </row>
        <row r="108">
          <cell r="A108" t="str">
            <v>CCI</v>
          </cell>
        </row>
        <row r="109">
          <cell r="A109" t="str">
            <v>CCI</v>
          </cell>
        </row>
        <row r="110">
          <cell r="A110" t="str">
            <v>CCI</v>
          </cell>
        </row>
        <row r="111">
          <cell r="A111" t="str">
            <v>CCI</v>
          </cell>
        </row>
        <row r="112">
          <cell r="A112" t="str">
            <v>CCI</v>
          </cell>
        </row>
        <row r="113">
          <cell r="A113" t="str">
            <v>CCI</v>
          </cell>
        </row>
        <row r="114">
          <cell r="A114" t="str">
            <v>CCI</v>
          </cell>
        </row>
        <row r="115">
          <cell r="A115" t="str">
            <v>CCI</v>
          </cell>
        </row>
        <row r="116">
          <cell r="A116" t="str">
            <v>CCI</v>
          </cell>
        </row>
        <row r="117">
          <cell r="A117" t="str">
            <v>CCI</v>
          </cell>
        </row>
        <row r="118">
          <cell r="A118" t="str">
            <v>CCI</v>
          </cell>
        </row>
        <row r="119">
          <cell r="A119" t="str">
            <v>CCI</v>
          </cell>
        </row>
        <row r="120">
          <cell r="A120" t="str">
            <v>CCI</v>
          </cell>
        </row>
        <row r="121">
          <cell r="A121" t="str">
            <v>CCI</v>
          </cell>
        </row>
        <row r="122">
          <cell r="A122" t="str">
            <v>CCI</v>
          </cell>
        </row>
        <row r="123">
          <cell r="A123" t="str">
            <v>FARMER</v>
          </cell>
        </row>
        <row r="124">
          <cell r="A124" t="str">
            <v>LCT</v>
          </cell>
        </row>
        <row r="125">
          <cell r="A125" t="str">
            <v>TRU</v>
          </cell>
        </row>
        <row r="126">
          <cell r="A126" t="str">
            <v>CCI</v>
          </cell>
        </row>
        <row r="127">
          <cell r="A127" t="str">
            <v>CCI</v>
          </cell>
        </row>
        <row r="128">
          <cell r="A128" t="str">
            <v>CCI</v>
          </cell>
        </row>
        <row r="129">
          <cell r="A129" t="str">
            <v>CCI</v>
          </cell>
        </row>
        <row r="130">
          <cell r="A130" t="str">
            <v>CCI</v>
          </cell>
        </row>
        <row r="131">
          <cell r="A131" t="str">
            <v>HD-Omnibus</v>
          </cell>
        </row>
        <row r="132">
          <cell r="A132" t="str">
            <v>HD-Omnibus</v>
          </cell>
        </row>
        <row r="133">
          <cell r="A133" t="str">
            <v>HD-Omnibus</v>
          </cell>
        </row>
        <row r="134">
          <cell r="A134" t="str">
            <v>HD-Omnibus</v>
          </cell>
        </row>
        <row r="135">
          <cell r="A135" t="str">
            <v>HD-Omnibus</v>
          </cell>
        </row>
        <row r="136">
          <cell r="A136" t="str">
            <v>HD-Omnibus</v>
          </cell>
        </row>
        <row r="137">
          <cell r="A137" t="str">
            <v>HD-Omnibus</v>
          </cell>
        </row>
        <row r="138">
          <cell r="A138" t="str">
            <v>HD-Omnibus</v>
          </cell>
        </row>
        <row r="139">
          <cell r="A139" t="str">
            <v>HD-Omnibus</v>
          </cell>
        </row>
        <row r="140">
          <cell r="A140" t="str">
            <v>CCI</v>
          </cell>
        </row>
        <row r="141">
          <cell r="A141" t="str">
            <v>CCI</v>
          </cell>
        </row>
        <row r="142">
          <cell r="A142" t="str">
            <v>CCI</v>
          </cell>
        </row>
        <row r="143">
          <cell r="A143" t="str">
            <v>CAPF</v>
          </cell>
        </row>
        <row r="144">
          <cell r="A144" t="str">
            <v>LCT</v>
          </cell>
        </row>
        <row r="145">
          <cell r="A145" t="str">
            <v>CCI</v>
          </cell>
        </row>
        <row r="146">
          <cell r="A146" t="str">
            <v>AB</v>
          </cell>
        </row>
        <row r="147">
          <cell r="A147" t="str">
            <v>CAPF</v>
          </cell>
        </row>
        <row r="148">
          <cell r="A148" t="str">
            <v>CAPF</v>
          </cell>
        </row>
        <row r="149">
          <cell r="A149" t="str">
            <v>CAPF</v>
          </cell>
        </row>
        <row r="150">
          <cell r="A150" t="str">
            <v>CAPF</v>
          </cell>
        </row>
        <row r="151">
          <cell r="A151" t="str">
            <v>CAPF</v>
          </cell>
        </row>
        <row r="152">
          <cell r="A152" t="str">
            <v>CAPF</v>
          </cell>
        </row>
        <row r="153">
          <cell r="A153" t="str">
            <v>CAPF</v>
          </cell>
        </row>
        <row r="154">
          <cell r="A154" t="str">
            <v>CAPF</v>
          </cell>
        </row>
        <row r="155">
          <cell r="A155" t="str">
            <v>CAPF</v>
          </cell>
        </row>
        <row r="156">
          <cell r="A156" t="str">
            <v>CAPF</v>
          </cell>
        </row>
        <row r="157">
          <cell r="A157" t="str">
            <v>CCI</v>
          </cell>
        </row>
        <row r="158">
          <cell r="A158" t="str">
            <v>CCI</v>
          </cell>
        </row>
        <row r="159">
          <cell r="A159" t="str">
            <v>CCI</v>
          </cell>
        </row>
        <row r="160">
          <cell r="A160" t="str">
            <v>CAPF</v>
          </cell>
        </row>
        <row r="161">
          <cell r="A161" t="str">
            <v>CAPF</v>
          </cell>
        </row>
        <row r="162">
          <cell r="A162" t="str">
            <v>FARMER</v>
          </cell>
        </row>
        <row r="163">
          <cell r="A163" t="str">
            <v>LCT</v>
          </cell>
        </row>
        <row r="164">
          <cell r="A164" t="str">
            <v>CCI</v>
          </cell>
        </row>
        <row r="165">
          <cell r="A165" t="str">
            <v>CCI</v>
          </cell>
        </row>
        <row r="166">
          <cell r="A166" t="str">
            <v>CCI</v>
          </cell>
        </row>
        <row r="167">
          <cell r="A167" t="str">
            <v>CCI</v>
          </cell>
        </row>
        <row r="168">
          <cell r="A168" t="str">
            <v>AB</v>
          </cell>
        </row>
        <row r="169">
          <cell r="A169" t="str">
            <v>AB</v>
          </cell>
        </row>
        <row r="170">
          <cell r="A170" t="str">
            <v>CHC</v>
          </cell>
        </row>
        <row r="171">
          <cell r="A171" t="str">
            <v>CCI</v>
          </cell>
        </row>
        <row r="172">
          <cell r="A172" t="str">
            <v>CAPF</v>
          </cell>
        </row>
        <row r="173">
          <cell r="A173" t="str">
            <v>CAPF</v>
          </cell>
        </row>
        <row r="174">
          <cell r="A174" t="str">
            <v>CAPF</v>
          </cell>
        </row>
        <row r="175">
          <cell r="A175" t="str">
            <v>CAPF</v>
          </cell>
        </row>
        <row r="176">
          <cell r="A176" t="str">
            <v>CAPF</v>
          </cell>
        </row>
        <row r="177">
          <cell r="A177" t="str">
            <v>CCI</v>
          </cell>
        </row>
        <row r="178">
          <cell r="A178" t="str">
            <v>CCI</v>
          </cell>
        </row>
        <row r="179">
          <cell r="A179" t="str">
            <v>CCI</v>
          </cell>
        </row>
        <row r="180">
          <cell r="A180" t="str">
            <v>CCI</v>
          </cell>
        </row>
        <row r="181">
          <cell r="A181" t="str">
            <v>CCI</v>
          </cell>
        </row>
        <row r="182">
          <cell r="A182" t="str">
            <v>CCI</v>
          </cell>
        </row>
        <row r="183">
          <cell r="A183" t="str">
            <v>CCI</v>
          </cell>
        </row>
        <row r="184">
          <cell r="A184" t="str">
            <v>CCI</v>
          </cell>
        </row>
        <row r="185">
          <cell r="A185" t="str">
            <v>CCI</v>
          </cell>
        </row>
        <row r="186">
          <cell r="A186" t="str">
            <v>CCI</v>
          </cell>
        </row>
        <row r="187">
          <cell r="A187" t="str">
            <v>CCI</v>
          </cell>
        </row>
        <row r="188">
          <cell r="A188" t="str">
            <v>CCI</v>
          </cell>
        </row>
        <row r="189">
          <cell r="A189" t="str">
            <v>CCI</v>
          </cell>
        </row>
        <row r="190">
          <cell r="A190" t="str">
            <v>CCI</v>
          </cell>
        </row>
        <row r="191">
          <cell r="A191" t="str">
            <v>CCI</v>
          </cell>
        </row>
        <row r="192">
          <cell r="A192" t="str">
            <v>CCI</v>
          </cell>
        </row>
        <row r="193">
          <cell r="A193" t="str">
            <v>CCI</v>
          </cell>
        </row>
        <row r="194">
          <cell r="A194" t="str">
            <v>CCI</v>
          </cell>
        </row>
        <row r="195">
          <cell r="A195" t="str">
            <v>CCI</v>
          </cell>
        </row>
        <row r="196">
          <cell r="A196" t="str">
            <v>CCI</v>
          </cell>
        </row>
        <row r="197">
          <cell r="A197" t="str">
            <v>CCI</v>
          </cell>
        </row>
        <row r="198">
          <cell r="A198" t="str">
            <v>CCI</v>
          </cell>
        </row>
        <row r="199">
          <cell r="A199" t="str">
            <v>CCI</v>
          </cell>
        </row>
        <row r="200">
          <cell r="A200" t="str">
            <v>CCI</v>
          </cell>
        </row>
        <row r="201">
          <cell r="A201" t="str">
            <v>CCI</v>
          </cell>
        </row>
        <row r="202">
          <cell r="A202" t="str">
            <v>CCI</v>
          </cell>
        </row>
        <row r="203">
          <cell r="A203" t="str">
            <v>CCI</v>
          </cell>
        </row>
        <row r="204">
          <cell r="A204" t="str">
            <v>CCI</v>
          </cell>
        </row>
        <row r="205">
          <cell r="A205" t="str">
            <v>CCI</v>
          </cell>
        </row>
        <row r="206">
          <cell r="A206" t="str">
            <v>CCI</v>
          </cell>
        </row>
        <row r="207">
          <cell r="A207" t="str">
            <v>CCI</v>
          </cell>
        </row>
        <row r="208">
          <cell r="A208" t="str">
            <v>LCT</v>
          </cell>
        </row>
        <row r="209">
          <cell r="A209" t="str">
            <v>LCT</v>
          </cell>
        </row>
        <row r="210">
          <cell r="A210" t="str">
            <v>AB</v>
          </cell>
        </row>
        <row r="211">
          <cell r="A211" t="str">
            <v>RRELR</v>
          </cell>
        </row>
        <row r="212">
          <cell r="A212" t="str">
            <v>CCI</v>
          </cell>
        </row>
        <row r="213">
          <cell r="A213" t="str">
            <v>CCI</v>
          </cell>
        </row>
        <row r="214">
          <cell r="A214" t="str">
            <v>CCI</v>
          </cell>
        </row>
        <row r="215">
          <cell r="A215" t="str">
            <v>CAPF</v>
          </cell>
        </row>
        <row r="216">
          <cell r="A216" t="str">
            <v>CCI</v>
          </cell>
        </row>
        <row r="217">
          <cell r="A217" t="str">
            <v>CCI</v>
          </cell>
        </row>
        <row r="218">
          <cell r="A218" t="str">
            <v>CCI</v>
          </cell>
        </row>
        <row r="219">
          <cell r="A219" t="str">
            <v>CAPF</v>
          </cell>
        </row>
        <row r="220">
          <cell r="A220" t="str">
            <v>CCI</v>
          </cell>
        </row>
        <row r="221">
          <cell r="A221" t="str">
            <v>CCI</v>
          </cell>
        </row>
        <row r="222">
          <cell r="A222" t="str">
            <v>CCI</v>
          </cell>
        </row>
        <row r="223">
          <cell r="A223" t="str">
            <v>FARMER</v>
          </cell>
        </row>
        <row r="224">
          <cell r="A224" t="str">
            <v>CCI</v>
          </cell>
        </row>
        <row r="225">
          <cell r="A225" t="str">
            <v>CCI</v>
          </cell>
        </row>
        <row r="226">
          <cell r="A226" t="str">
            <v>CCI</v>
          </cell>
        </row>
        <row r="227">
          <cell r="A227" t="str">
            <v>CCI</v>
          </cell>
        </row>
        <row r="228">
          <cell r="A228" t="str">
            <v>CAPF</v>
          </cell>
        </row>
        <row r="229">
          <cell r="A229" t="str">
            <v>CCI</v>
          </cell>
        </row>
        <row r="230">
          <cell r="A230" t="str">
            <v>CCI</v>
          </cell>
        </row>
        <row r="231">
          <cell r="A231" t="str">
            <v>CAPF</v>
          </cell>
        </row>
        <row r="232">
          <cell r="A232" t="str">
            <v>CAPF</v>
          </cell>
        </row>
        <row r="233">
          <cell r="A233" t="str">
            <v>CAPF</v>
          </cell>
        </row>
        <row r="234">
          <cell r="A234" t="str">
            <v>CAPF</v>
          </cell>
        </row>
        <row r="235">
          <cell r="A235" t="str">
            <v>CAPF</v>
          </cell>
        </row>
        <row r="236">
          <cell r="A236" t="str">
            <v>CCI</v>
          </cell>
        </row>
        <row r="237">
          <cell r="A237" t="str">
            <v>CCI</v>
          </cell>
        </row>
        <row r="238">
          <cell r="A238" t="str">
            <v>CCI</v>
          </cell>
        </row>
        <row r="239">
          <cell r="A239" t="str">
            <v>FARMER</v>
          </cell>
        </row>
        <row r="240">
          <cell r="A240" t="str">
            <v>AB</v>
          </cell>
        </row>
        <row r="241">
          <cell r="A241" t="str">
            <v>AB</v>
          </cell>
        </row>
        <row r="242">
          <cell r="A242" t="str">
            <v>CCI</v>
          </cell>
        </row>
        <row r="243">
          <cell r="A243" t="str">
            <v>CCI</v>
          </cell>
        </row>
        <row r="244">
          <cell r="A244" t="str">
            <v>CCI</v>
          </cell>
        </row>
        <row r="245">
          <cell r="A245" t="str">
            <v>CCI</v>
          </cell>
        </row>
        <row r="246">
          <cell r="A246" t="str">
            <v>FARMER</v>
          </cell>
        </row>
        <row r="247">
          <cell r="A247" t="str">
            <v>CCI</v>
          </cell>
        </row>
        <row r="248">
          <cell r="A248" t="str">
            <v>CAPF</v>
          </cell>
        </row>
        <row r="249">
          <cell r="A249" t="str">
            <v>CAPF</v>
          </cell>
        </row>
        <row r="250">
          <cell r="A250" t="str">
            <v>CCI</v>
          </cell>
        </row>
        <row r="251">
          <cell r="A251" t="str">
            <v>CAPF</v>
          </cell>
        </row>
        <row r="252">
          <cell r="A252" t="str">
            <v>CAPF</v>
          </cell>
        </row>
        <row r="253">
          <cell r="A253" t="str">
            <v>CAPF</v>
          </cell>
        </row>
        <row r="254">
          <cell r="A254" t="str">
            <v>CAPF</v>
          </cell>
        </row>
        <row r="255">
          <cell r="A255" t="str">
            <v>CCI</v>
          </cell>
        </row>
        <row r="256">
          <cell r="A256" t="str">
            <v>CCI</v>
          </cell>
        </row>
        <row r="257">
          <cell r="A257" t="str">
            <v>CAPF</v>
          </cell>
        </row>
        <row r="258">
          <cell r="A258" t="str">
            <v>CCI</v>
          </cell>
        </row>
        <row r="259">
          <cell r="A259" t="str">
            <v>CCI</v>
          </cell>
        </row>
        <row r="260">
          <cell r="A260" t="str">
            <v>CCI</v>
          </cell>
        </row>
        <row r="261">
          <cell r="A261" t="str">
            <v>CCI</v>
          </cell>
        </row>
        <row r="262">
          <cell r="A262" t="str">
            <v>CCI</v>
          </cell>
        </row>
        <row r="263">
          <cell r="A263" t="str">
            <v>CAPF</v>
          </cell>
        </row>
        <row r="264">
          <cell r="A264" t="str">
            <v>CCI</v>
          </cell>
        </row>
        <row r="265">
          <cell r="A265" t="str">
            <v>FARMER</v>
          </cell>
        </row>
        <row r="266">
          <cell r="A266" t="str">
            <v>LCT</v>
          </cell>
        </row>
        <row r="267">
          <cell r="A267" t="str">
            <v>CCI</v>
          </cell>
        </row>
        <row r="268">
          <cell r="A268" t="str">
            <v>CCI</v>
          </cell>
        </row>
        <row r="269">
          <cell r="A269" t="str">
            <v>CCI</v>
          </cell>
        </row>
        <row r="270">
          <cell r="A270" t="str">
            <v>CCI</v>
          </cell>
        </row>
        <row r="271">
          <cell r="A271" t="str">
            <v>CCI</v>
          </cell>
        </row>
        <row r="272">
          <cell r="A272" t="str">
            <v>CCI</v>
          </cell>
        </row>
        <row r="273">
          <cell r="A273" t="str">
            <v>CAPF</v>
          </cell>
        </row>
        <row r="274">
          <cell r="A274" t="str">
            <v>CCI</v>
          </cell>
        </row>
        <row r="275">
          <cell r="A275" t="str">
            <v>CCI</v>
          </cell>
        </row>
        <row r="276">
          <cell r="A276" t="str">
            <v>CCI</v>
          </cell>
        </row>
        <row r="277">
          <cell r="A277" t="str">
            <v>LCT</v>
          </cell>
        </row>
        <row r="278">
          <cell r="A278" t="str">
            <v>LCT</v>
          </cell>
        </row>
        <row r="279">
          <cell r="A279" t="str">
            <v>TRU</v>
          </cell>
        </row>
        <row r="280">
          <cell r="A280" t="str">
            <v>CAPF</v>
          </cell>
        </row>
        <row r="281">
          <cell r="A281" t="str">
            <v>CAPF</v>
          </cell>
        </row>
        <row r="282">
          <cell r="A282" t="str">
            <v>CAPF</v>
          </cell>
        </row>
        <row r="283">
          <cell r="A283" t="str">
            <v>CAPF</v>
          </cell>
        </row>
        <row r="284">
          <cell r="A284" t="str">
            <v>CAPF</v>
          </cell>
        </row>
        <row r="285">
          <cell r="A285" t="str">
            <v>CAPF</v>
          </cell>
        </row>
        <row r="286">
          <cell r="A286" t="str">
            <v>CAPF</v>
          </cell>
        </row>
        <row r="287">
          <cell r="A287" t="str">
            <v>CAPF</v>
          </cell>
        </row>
        <row r="288">
          <cell r="A288" t="str">
            <v>CAPF</v>
          </cell>
        </row>
        <row r="289">
          <cell r="A289" t="str">
            <v>CAPF</v>
          </cell>
        </row>
        <row r="290">
          <cell r="A290" t="str">
            <v>CAPF</v>
          </cell>
        </row>
        <row r="291">
          <cell r="A291" t="str">
            <v>CAPF</v>
          </cell>
        </row>
        <row r="292">
          <cell r="A292" t="str">
            <v>CAPF</v>
          </cell>
        </row>
        <row r="293">
          <cell r="A293" t="str">
            <v>CAPF</v>
          </cell>
        </row>
        <row r="294">
          <cell r="A294" t="str">
            <v>CAPF</v>
          </cell>
        </row>
        <row r="295">
          <cell r="A295" t="str">
            <v>CAPF</v>
          </cell>
        </row>
        <row r="296">
          <cell r="A296" t="str">
            <v>CAPF</v>
          </cell>
        </row>
        <row r="297">
          <cell r="A297" t="str">
            <v>CAPF</v>
          </cell>
        </row>
        <row r="298">
          <cell r="A298" t="str">
            <v>CAPF</v>
          </cell>
        </row>
        <row r="299">
          <cell r="A299" t="str">
            <v>CAPF</v>
          </cell>
        </row>
        <row r="300">
          <cell r="A300" t="str">
            <v>CAPF</v>
          </cell>
        </row>
        <row r="301">
          <cell r="A301" t="str">
            <v>CCI</v>
          </cell>
        </row>
        <row r="302">
          <cell r="A302" t="str">
            <v>CCI</v>
          </cell>
        </row>
        <row r="303">
          <cell r="A303" t="str">
            <v>CCI</v>
          </cell>
        </row>
        <row r="304">
          <cell r="A304" t="str">
            <v>CCI</v>
          </cell>
        </row>
        <row r="305">
          <cell r="A305" t="str">
            <v>CCI</v>
          </cell>
        </row>
        <row r="306">
          <cell r="A306" t="str">
            <v>CCI</v>
          </cell>
        </row>
        <row r="307">
          <cell r="A307" t="str">
            <v>CCI</v>
          </cell>
        </row>
        <row r="308">
          <cell r="A308" t="str">
            <v>CCI</v>
          </cell>
        </row>
        <row r="309">
          <cell r="A309" t="str">
            <v>CCI</v>
          </cell>
        </row>
        <row r="310">
          <cell r="A310" t="str">
            <v>CCI</v>
          </cell>
        </row>
        <row r="311">
          <cell r="A311" t="str">
            <v>CCI</v>
          </cell>
        </row>
        <row r="312">
          <cell r="A312" t="str">
            <v>CCI</v>
          </cell>
        </row>
        <row r="313">
          <cell r="A313" t="str">
            <v>CCI</v>
          </cell>
        </row>
        <row r="314">
          <cell r="A314" t="str">
            <v>CCI</v>
          </cell>
        </row>
        <row r="315">
          <cell r="A315" t="str">
            <v>CCI</v>
          </cell>
        </row>
        <row r="316">
          <cell r="A316" t="str">
            <v>CCI</v>
          </cell>
        </row>
        <row r="317">
          <cell r="A317" t="str">
            <v>CCI</v>
          </cell>
        </row>
        <row r="318">
          <cell r="A318" t="str">
            <v>CCI</v>
          </cell>
        </row>
        <row r="319">
          <cell r="A319" t="str">
            <v>CCI</v>
          </cell>
        </row>
        <row r="320">
          <cell r="A320" t="str">
            <v>CCI</v>
          </cell>
        </row>
        <row r="321">
          <cell r="A321" t="str">
            <v>CCI</v>
          </cell>
        </row>
        <row r="322">
          <cell r="A322" t="str">
            <v>CCI</v>
          </cell>
        </row>
        <row r="323">
          <cell r="A323" t="str">
            <v>CCI</v>
          </cell>
        </row>
        <row r="324">
          <cell r="A324" t="str">
            <v>CCI</v>
          </cell>
        </row>
        <row r="325">
          <cell r="A325" t="str">
            <v>CCI</v>
          </cell>
        </row>
        <row r="326">
          <cell r="A326" t="str">
            <v>CCI</v>
          </cell>
        </row>
        <row r="327">
          <cell r="A327" t="str">
            <v>FARMER</v>
          </cell>
        </row>
        <row r="328">
          <cell r="A328" t="str">
            <v>LCT</v>
          </cell>
        </row>
        <row r="329">
          <cell r="A329" t="str">
            <v>LCT</v>
          </cell>
        </row>
        <row r="330">
          <cell r="A330" t="str">
            <v>LCT</v>
          </cell>
        </row>
        <row r="331">
          <cell r="A331" t="str">
            <v>LCT</v>
          </cell>
        </row>
        <row r="332">
          <cell r="A332" t="str">
            <v>LCT</v>
          </cell>
        </row>
        <row r="333">
          <cell r="A333" t="str">
            <v>LCT</v>
          </cell>
        </row>
        <row r="334">
          <cell r="A334" t="str">
            <v>LCT</v>
          </cell>
        </row>
        <row r="335">
          <cell r="A335" t="str">
            <v>LCT</v>
          </cell>
        </row>
        <row r="336">
          <cell r="A336" t="str">
            <v>LCT</v>
          </cell>
        </row>
        <row r="337">
          <cell r="A337" t="str">
            <v>LCT</v>
          </cell>
        </row>
        <row r="338">
          <cell r="A338" t="str">
            <v>AB</v>
          </cell>
        </row>
        <row r="339">
          <cell r="A339" t="str">
            <v>AB</v>
          </cell>
        </row>
        <row r="340">
          <cell r="A340" t="str">
            <v>AB</v>
          </cell>
        </row>
        <row r="341">
          <cell r="A341" t="str">
            <v>AB</v>
          </cell>
        </row>
        <row r="342">
          <cell r="A342" t="str">
            <v>ACT</v>
          </cell>
        </row>
        <row r="343">
          <cell r="A343" t="str">
            <v>ACT</v>
          </cell>
        </row>
        <row r="344">
          <cell r="A344" t="str">
            <v>ACT</v>
          </cell>
        </row>
        <row r="345">
          <cell r="A345" t="str">
            <v>ACT</v>
          </cell>
        </row>
        <row r="346">
          <cell r="A346" t="str">
            <v>ACT</v>
          </cell>
        </row>
        <row r="347">
          <cell r="A347" t="str">
            <v>ACT</v>
          </cell>
        </row>
        <row r="348">
          <cell r="A348" t="str">
            <v>ACT</v>
          </cell>
        </row>
        <row r="349">
          <cell r="A349" t="str">
            <v>ACT</v>
          </cell>
        </row>
        <row r="350">
          <cell r="A350" t="str">
            <v>ACT</v>
          </cell>
        </row>
        <row r="351">
          <cell r="A351" t="str">
            <v>ACT</v>
          </cell>
        </row>
        <row r="352">
          <cell r="A352" t="str">
            <v>ACT</v>
          </cell>
        </row>
        <row r="353">
          <cell r="A353" t="str">
            <v>ACT</v>
          </cell>
        </row>
        <row r="354">
          <cell r="A354" t="str">
            <v>ACT</v>
          </cell>
        </row>
        <row r="355">
          <cell r="A355" t="str">
            <v>CHC</v>
          </cell>
        </row>
        <row r="356">
          <cell r="A356" t="str">
            <v>CHC</v>
          </cell>
        </row>
        <row r="357">
          <cell r="A357" t="str">
            <v>HD-IM</v>
          </cell>
        </row>
        <row r="358">
          <cell r="A358" t="str">
            <v>HD-IM</v>
          </cell>
        </row>
        <row r="359">
          <cell r="A359" t="str">
            <v>HD-IM</v>
          </cell>
        </row>
        <row r="360">
          <cell r="A360" t="str">
            <v>HD-IM</v>
          </cell>
        </row>
        <row r="361">
          <cell r="A361" t="str">
            <v>HD-IM</v>
          </cell>
        </row>
        <row r="362">
          <cell r="A362" t="str">
            <v>HD-IM</v>
          </cell>
        </row>
        <row r="363">
          <cell r="A363" t="str">
            <v>HD-Omnibus</v>
          </cell>
        </row>
        <row r="364">
          <cell r="A364" t="str">
            <v>SORE</v>
          </cell>
        </row>
        <row r="365">
          <cell r="A365" t="str">
            <v>TRU</v>
          </cell>
        </row>
        <row r="366">
          <cell r="A366" t="str">
            <v>TRU</v>
          </cell>
        </row>
        <row r="367">
          <cell r="A367" t="str">
            <v>TRU</v>
          </cell>
        </row>
        <row r="368">
          <cell r="A368" t="str">
            <v>TRU</v>
          </cell>
        </row>
        <row r="369">
          <cell r="A369" t="str">
            <v>CAPF</v>
          </cell>
        </row>
        <row r="370">
          <cell r="A370" t="str">
            <v>CAPF</v>
          </cell>
        </row>
        <row r="371">
          <cell r="A371" t="str">
            <v>CAPF</v>
          </cell>
        </row>
        <row r="372">
          <cell r="A372" t="str">
            <v>CAPF</v>
          </cell>
        </row>
        <row r="373">
          <cell r="A373" t="str">
            <v>CAPF</v>
          </cell>
        </row>
        <row r="374">
          <cell r="A374" t="str">
            <v>RRELR</v>
          </cell>
        </row>
        <row r="375">
          <cell r="A375" t="str">
            <v>CCI</v>
          </cell>
        </row>
        <row r="376">
          <cell r="A376" t="str">
            <v>CCI</v>
          </cell>
        </row>
        <row r="377">
          <cell r="A377" t="str">
            <v>CCI</v>
          </cell>
        </row>
        <row r="378">
          <cell r="A378" t="str">
            <v>CCI</v>
          </cell>
        </row>
        <row r="379">
          <cell r="A379" t="str">
            <v>CCI</v>
          </cell>
        </row>
        <row r="380">
          <cell r="A380" t="str">
            <v>CCI</v>
          </cell>
        </row>
        <row r="381">
          <cell r="A381" t="str">
            <v>CCI</v>
          </cell>
        </row>
        <row r="382">
          <cell r="A382" t="str">
            <v>CAPF</v>
          </cell>
        </row>
        <row r="383">
          <cell r="A383" t="str">
            <v>CAPF</v>
          </cell>
        </row>
        <row r="384">
          <cell r="A384" t="str">
            <v>CAPF</v>
          </cell>
        </row>
        <row r="385">
          <cell r="A385" t="str">
            <v>CAPF</v>
          </cell>
        </row>
        <row r="386">
          <cell r="A386" t="str">
            <v>CAPF</v>
          </cell>
        </row>
        <row r="387">
          <cell r="A387" t="str">
            <v>CAPF</v>
          </cell>
        </row>
        <row r="388">
          <cell r="A388" t="str">
            <v>CAPF</v>
          </cell>
        </row>
        <row r="389">
          <cell r="A389" t="str">
            <v>CAPF</v>
          </cell>
        </row>
        <row r="390">
          <cell r="A390" t="str">
            <v>CAPF</v>
          </cell>
        </row>
        <row r="391">
          <cell r="A391" t="str">
            <v>CAPF</v>
          </cell>
        </row>
        <row r="392">
          <cell r="A392" t="str">
            <v>CAPF</v>
          </cell>
        </row>
        <row r="393">
          <cell r="A393" t="str">
            <v>CAPF</v>
          </cell>
        </row>
        <row r="394">
          <cell r="A394" t="str">
            <v>CAPF</v>
          </cell>
        </row>
        <row r="395">
          <cell r="A395" t="str">
            <v>CAPF</v>
          </cell>
        </row>
        <row r="396">
          <cell r="A396" t="str">
            <v>CCI</v>
          </cell>
        </row>
        <row r="397">
          <cell r="A397" t="str">
            <v>CCI</v>
          </cell>
        </row>
        <row r="398">
          <cell r="A398" t="str">
            <v>CCI</v>
          </cell>
        </row>
        <row r="399">
          <cell r="A399" t="str">
            <v>CCI</v>
          </cell>
        </row>
        <row r="400">
          <cell r="A400" t="str">
            <v>CCI</v>
          </cell>
        </row>
        <row r="401">
          <cell r="A401" t="str">
            <v>CCI</v>
          </cell>
        </row>
        <row r="402">
          <cell r="A402" t="str">
            <v>CCI</v>
          </cell>
        </row>
        <row r="403">
          <cell r="A403" t="str">
            <v>CCI</v>
          </cell>
        </row>
        <row r="404">
          <cell r="A404" t="str">
            <v>CCI</v>
          </cell>
        </row>
        <row r="405">
          <cell r="A405" t="str">
            <v>CCI</v>
          </cell>
        </row>
        <row r="406">
          <cell r="A406" t="str">
            <v>CCI</v>
          </cell>
        </row>
        <row r="407">
          <cell r="A407" t="str">
            <v>CCI</v>
          </cell>
        </row>
        <row r="408">
          <cell r="A408" t="str">
            <v>CCI</v>
          </cell>
        </row>
        <row r="409">
          <cell r="A409" t="str">
            <v>LCT</v>
          </cell>
        </row>
        <row r="410">
          <cell r="A410" t="str">
            <v>LCT</v>
          </cell>
        </row>
        <row r="411">
          <cell r="A411" t="str">
            <v>CCI</v>
          </cell>
        </row>
        <row r="412">
          <cell r="A412" t="str">
            <v>CAPF</v>
          </cell>
        </row>
        <row r="413">
          <cell r="A413" t="str">
            <v>CCI</v>
          </cell>
        </row>
        <row r="414">
          <cell r="A414" t="str">
            <v>CCI</v>
          </cell>
        </row>
        <row r="415">
          <cell r="A415" t="str">
            <v>CCI</v>
          </cell>
        </row>
        <row r="416">
          <cell r="A416" t="str">
            <v>CCI</v>
          </cell>
        </row>
        <row r="417">
          <cell r="A417" t="str">
            <v>CCI</v>
          </cell>
        </row>
        <row r="418">
          <cell r="A418" t="str">
            <v>CCI</v>
          </cell>
        </row>
        <row r="419">
          <cell r="A419" t="str">
            <v>CCI</v>
          </cell>
        </row>
        <row r="420">
          <cell r="A420" t="str">
            <v>CCI</v>
          </cell>
        </row>
        <row r="421">
          <cell r="A421" t="str">
            <v>CCI</v>
          </cell>
        </row>
        <row r="422">
          <cell r="A422" t="str">
            <v>CCI</v>
          </cell>
        </row>
        <row r="423">
          <cell r="A423" t="str">
            <v>CCI</v>
          </cell>
        </row>
        <row r="424">
          <cell r="A424" t="str">
            <v>CCI</v>
          </cell>
        </row>
        <row r="425">
          <cell r="A425" t="str">
            <v>CCI</v>
          </cell>
        </row>
        <row r="426">
          <cell r="A426" t="str">
            <v>CCI</v>
          </cell>
        </row>
        <row r="427">
          <cell r="A427" t="str">
            <v>CCI</v>
          </cell>
        </row>
        <row r="428">
          <cell r="A428" t="str">
            <v>CCI</v>
          </cell>
        </row>
        <row r="429">
          <cell r="A429" t="str">
            <v>CAPF</v>
          </cell>
        </row>
        <row r="430">
          <cell r="A430" t="str">
            <v>CCI</v>
          </cell>
        </row>
        <row r="431">
          <cell r="A431" t="str">
            <v>CCI</v>
          </cell>
        </row>
        <row r="432">
          <cell r="A432" t="str">
            <v>CCI</v>
          </cell>
        </row>
        <row r="433">
          <cell r="A433" t="str">
            <v>CCI</v>
          </cell>
        </row>
        <row r="434">
          <cell r="A434" t="str">
            <v>CCI</v>
          </cell>
        </row>
        <row r="435">
          <cell r="A435" t="str">
            <v>CCI</v>
          </cell>
        </row>
        <row r="436">
          <cell r="A436" t="str">
            <v>CCI</v>
          </cell>
        </row>
        <row r="437">
          <cell r="A437" t="str">
            <v>CCI</v>
          </cell>
        </row>
        <row r="438">
          <cell r="A438" t="str">
            <v>CCI</v>
          </cell>
        </row>
        <row r="439">
          <cell r="A439" t="str">
            <v>CCI</v>
          </cell>
        </row>
        <row r="440">
          <cell r="A440" t="str">
            <v>CCI</v>
          </cell>
        </row>
        <row r="441">
          <cell r="A441" t="str">
            <v>CCI</v>
          </cell>
        </row>
        <row r="442">
          <cell r="A442" t="str">
            <v>CCI</v>
          </cell>
        </row>
        <row r="443">
          <cell r="A443" t="str">
            <v>CCI</v>
          </cell>
        </row>
        <row r="444">
          <cell r="A444" t="str">
            <v>CCI</v>
          </cell>
        </row>
        <row r="445">
          <cell r="A445" t="str">
            <v>CCI</v>
          </cell>
        </row>
        <row r="446">
          <cell r="A446" t="str">
            <v>CCI</v>
          </cell>
        </row>
        <row r="447">
          <cell r="A447" t="str">
            <v>CCI</v>
          </cell>
        </row>
        <row r="448">
          <cell r="A448" t="str">
            <v>CAPF</v>
          </cell>
        </row>
        <row r="449">
          <cell r="A449" t="str">
            <v>CCI</v>
          </cell>
        </row>
        <row r="450">
          <cell r="A450" t="str">
            <v>CCI</v>
          </cell>
        </row>
        <row r="451">
          <cell r="A451" t="str">
            <v>CCI</v>
          </cell>
        </row>
        <row r="452">
          <cell r="A452" t="str">
            <v>CCI</v>
          </cell>
        </row>
        <row r="453">
          <cell r="A453" t="str">
            <v>AB</v>
          </cell>
        </row>
        <row r="454">
          <cell r="A454" t="str">
            <v>AB</v>
          </cell>
        </row>
        <row r="455">
          <cell r="A455" t="str">
            <v>CAPF</v>
          </cell>
        </row>
        <row r="456">
          <cell r="A456" t="str">
            <v>CCI</v>
          </cell>
        </row>
        <row r="457">
          <cell r="A457" t="str">
            <v>CCI</v>
          </cell>
        </row>
        <row r="458">
          <cell r="A458" t="str">
            <v>CAPF</v>
          </cell>
        </row>
        <row r="459">
          <cell r="A459" t="str">
            <v>CAPF</v>
          </cell>
        </row>
        <row r="460">
          <cell r="A460" t="str">
            <v>CAPF</v>
          </cell>
        </row>
        <row r="461">
          <cell r="A461" t="str">
            <v>CAPF</v>
          </cell>
        </row>
        <row r="462">
          <cell r="A462" t="str">
            <v>CCI</v>
          </cell>
        </row>
        <row r="463">
          <cell r="A463" t="str">
            <v>CCI</v>
          </cell>
        </row>
        <row r="464">
          <cell r="A464" t="str">
            <v>CCI</v>
          </cell>
        </row>
        <row r="465">
          <cell r="A465" t="str">
            <v>CCI</v>
          </cell>
        </row>
        <row r="466">
          <cell r="A466" t="str">
            <v>CAPF</v>
          </cell>
        </row>
        <row r="467">
          <cell r="A467" t="str">
            <v>CAPF</v>
          </cell>
        </row>
        <row r="468">
          <cell r="A468" t="str">
            <v>CAPF</v>
          </cell>
        </row>
        <row r="469">
          <cell r="A469" t="str">
            <v>CAPF</v>
          </cell>
        </row>
        <row r="470">
          <cell r="A470" t="str">
            <v>CAPF</v>
          </cell>
        </row>
        <row r="471">
          <cell r="A471" t="str">
            <v>CAPF</v>
          </cell>
        </row>
        <row r="472">
          <cell r="A472" t="str">
            <v>CCI</v>
          </cell>
        </row>
        <row r="473">
          <cell r="A473" t="str">
            <v>CCI</v>
          </cell>
        </row>
        <row r="474">
          <cell r="A474" t="str">
            <v>LCT</v>
          </cell>
        </row>
        <row r="475">
          <cell r="A475" t="str">
            <v>CAPF</v>
          </cell>
        </row>
        <row r="476">
          <cell r="A476" t="str">
            <v>CCI</v>
          </cell>
        </row>
        <row r="477">
          <cell r="A477" t="str">
            <v>CCI</v>
          </cell>
        </row>
        <row r="478">
          <cell r="A478" t="str">
            <v>CCI</v>
          </cell>
        </row>
        <row r="479">
          <cell r="A479" t="str">
            <v>CCI</v>
          </cell>
        </row>
        <row r="480">
          <cell r="A480" t="str">
            <v>CCI</v>
          </cell>
        </row>
        <row r="481">
          <cell r="A481" t="str">
            <v>CCI</v>
          </cell>
        </row>
        <row r="482">
          <cell r="A482" t="str">
            <v>CCI</v>
          </cell>
        </row>
        <row r="483">
          <cell r="A483" t="str">
            <v>CCI</v>
          </cell>
        </row>
        <row r="484">
          <cell r="A484" t="str">
            <v>CCI</v>
          </cell>
        </row>
        <row r="485">
          <cell r="A485" t="str">
            <v>CAPF</v>
          </cell>
        </row>
        <row r="486">
          <cell r="A486" t="str">
            <v>CAPF</v>
          </cell>
        </row>
        <row r="487">
          <cell r="A487" t="str">
            <v>TRU</v>
          </cell>
        </row>
        <row r="488">
          <cell r="A488" t="str">
            <v>LCT</v>
          </cell>
        </row>
        <row r="489">
          <cell r="A489" t="str">
            <v>CCI</v>
          </cell>
        </row>
        <row r="490">
          <cell r="A490" t="str">
            <v>FARMER</v>
          </cell>
        </row>
        <row r="491">
          <cell r="A491" t="str">
            <v>CCI</v>
          </cell>
        </row>
        <row r="492">
          <cell r="A492" t="str">
            <v>CCI</v>
          </cell>
        </row>
        <row r="493">
          <cell r="A493" t="str">
            <v>CCI</v>
          </cell>
        </row>
        <row r="494">
          <cell r="A494" t="str">
            <v>CCI</v>
          </cell>
        </row>
        <row r="495">
          <cell r="A495" t="str">
            <v>CAPF</v>
          </cell>
        </row>
        <row r="496">
          <cell r="A496" t="str">
            <v>CAPF</v>
          </cell>
        </row>
        <row r="497">
          <cell r="A497" t="str">
            <v>CCI</v>
          </cell>
        </row>
        <row r="498">
          <cell r="A498" t="str">
            <v>CCI</v>
          </cell>
        </row>
        <row r="499">
          <cell r="A499" t="str">
            <v>CCI</v>
          </cell>
        </row>
        <row r="500">
          <cell r="A500" t="str">
            <v>CCI</v>
          </cell>
        </row>
        <row r="501">
          <cell r="A501" t="str">
            <v>CCI</v>
          </cell>
        </row>
        <row r="502">
          <cell r="A502" t="str">
            <v>CCI</v>
          </cell>
        </row>
        <row r="503">
          <cell r="A503" t="str">
            <v>LCT</v>
          </cell>
        </row>
        <row r="504">
          <cell r="A504" t="str">
            <v>AB</v>
          </cell>
        </row>
        <row r="505">
          <cell r="A505" t="str">
            <v>AB</v>
          </cell>
        </row>
        <row r="506">
          <cell r="A506" t="str">
            <v>CHC</v>
          </cell>
        </row>
        <row r="507">
          <cell r="A507" t="str">
            <v>CCI</v>
          </cell>
        </row>
        <row r="508">
          <cell r="A508" t="str">
            <v>CCI</v>
          </cell>
        </row>
        <row r="509">
          <cell r="A509" t="str">
            <v>CAPF</v>
          </cell>
        </row>
        <row r="510">
          <cell r="A510" t="str">
            <v>CAPF</v>
          </cell>
        </row>
        <row r="511">
          <cell r="A511" t="str">
            <v>CAPF</v>
          </cell>
        </row>
        <row r="512">
          <cell r="A512" t="str">
            <v>CCI</v>
          </cell>
        </row>
      </sheetData>
      <sheetData sheetId="14"/>
      <sheetData sheetId="15"/>
      <sheetData sheetId="16"/>
      <sheetData sheetId="17"/>
      <sheetData sheetId="18">
        <row r="3">
          <cell r="A3" t="str">
            <v>*</v>
          </cell>
          <cell r="B3" t="str">
            <v>statewide</v>
          </cell>
          <cell r="C3" t="str">
            <v>Statewide</v>
          </cell>
          <cell r="D3" t="str">
            <v>Statewide</v>
          </cell>
        </row>
        <row r="4">
          <cell r="A4" t="str">
            <v>cech</v>
          </cell>
          <cell r="B4" t="str">
            <v>icapcd</v>
          </cell>
          <cell r="C4" t="str">
            <v>Calexico/El Centro/Heber</v>
          </cell>
          <cell r="D4" t="str">
            <v>Imperial County APCD: Calexico/El Centro/Heber</v>
          </cell>
        </row>
        <row r="5">
          <cell r="A5" t="str">
            <v>ecv</v>
          </cell>
          <cell r="B5" t="str">
            <v>scaqmd</v>
          </cell>
          <cell r="C5" t="str">
            <v>Eastern Coachella Valley</v>
          </cell>
          <cell r="D5" t="str">
            <v>South Coast AQMD: Eastern Coachella Valley</v>
          </cell>
        </row>
        <row r="6">
          <cell r="A6" t="str">
            <v>ela</v>
          </cell>
          <cell r="B6" t="str">
            <v>scaqmd</v>
          </cell>
          <cell r="C6" t="str">
            <v>East Los Angeles</v>
          </cell>
          <cell r="D6" t="str">
            <v>South Coast AQMD: East Los Angeles</v>
          </cell>
        </row>
        <row r="7">
          <cell r="A7" t="str">
            <v>pc</v>
          </cell>
          <cell r="B7" t="str">
            <v>sdcapcd</v>
          </cell>
          <cell r="C7" t="str">
            <v>Portside Communities</v>
          </cell>
          <cell r="D7" t="str">
            <v>San Diego County APCD: Portside Communities</v>
          </cell>
        </row>
        <row r="8">
          <cell r="A8" t="str">
            <v>rchm</v>
          </cell>
          <cell r="B8" t="str">
            <v>baaqmd</v>
          </cell>
          <cell r="C8" t="str">
            <v>Richmond</v>
          </cell>
          <cell r="D8" t="str">
            <v>Bay Area AQMD: Richmond</v>
          </cell>
        </row>
        <row r="9">
          <cell r="A9" t="str">
            <v>sbm</v>
          </cell>
          <cell r="B9" t="str">
            <v>scaqmd</v>
          </cell>
          <cell r="C9" t="str">
            <v>San Bernardino/Muscoy</v>
          </cell>
          <cell r="D9" t="str">
            <v>South Coast AQMD: San Bernardino/Muscoy</v>
          </cell>
        </row>
        <row r="10">
          <cell r="A10" t="str">
            <v>scfr</v>
          </cell>
          <cell r="B10" t="str">
            <v>sjvapcd</v>
          </cell>
          <cell r="C10" t="str">
            <v>South Central Fresno</v>
          </cell>
          <cell r="D10" t="str">
            <v>San Joaquin Valley APCD: South Central Fresno</v>
          </cell>
        </row>
        <row r="11">
          <cell r="A11" t="str">
            <v>sela</v>
          </cell>
          <cell r="B11" t="str">
            <v>scaqmd</v>
          </cell>
          <cell r="C11" t="str">
            <v>South East Los Angeles</v>
          </cell>
          <cell r="D11" t="str">
            <v>South Coast AQMD: South East Los Angeles</v>
          </cell>
        </row>
        <row r="12">
          <cell r="A12" t="str">
            <v>shft</v>
          </cell>
          <cell r="B12" t="str">
            <v>sjvapcd</v>
          </cell>
          <cell r="C12" t="str">
            <v>Shafter</v>
          </cell>
          <cell r="D12" t="str">
            <v>San Joaquin Valley APCD: Shafter</v>
          </cell>
        </row>
        <row r="13">
          <cell r="A13" t="str">
            <v>ssacf</v>
          </cell>
          <cell r="B13" t="str">
            <v>smaqmd</v>
          </cell>
          <cell r="C13" t="str">
            <v>South Sacramento/Florin</v>
          </cell>
          <cell r="D13" t="str">
            <v>Sacramento Metropolitan AQMD: South Sacramento/Florin</v>
          </cell>
        </row>
        <row r="14">
          <cell r="A14" t="str">
            <v>stck</v>
          </cell>
          <cell r="B14" t="str">
            <v>sjvapcd</v>
          </cell>
          <cell r="C14" t="str">
            <v>Stockton</v>
          </cell>
          <cell r="D14" t="str">
            <v>San Joaquin Valley APCD: Stockton</v>
          </cell>
        </row>
        <row r="15">
          <cell r="A15" t="str">
            <v>woak</v>
          </cell>
          <cell r="B15" t="str">
            <v>baaqmd</v>
          </cell>
          <cell r="C15" t="str">
            <v>West Oakland</v>
          </cell>
          <cell r="D15" t="str">
            <v>Bay Area AQMD: West Oakland</v>
          </cell>
        </row>
        <row r="16">
          <cell r="A16" t="str">
            <v>wwlbc</v>
          </cell>
          <cell r="B16" t="str">
            <v>scaqmd</v>
          </cell>
          <cell r="C16" t="str">
            <v>Wilmington/West Long Beach/Carson</v>
          </cell>
          <cell r="D16" t="str">
            <v>South Coast AQMD: Wilmington/West Long Beach/Carson</v>
          </cell>
        </row>
      </sheetData>
      <sheetData sheetId="19">
        <row r="4">
          <cell r="A4" t="str">
            <v>1383R</v>
          </cell>
        </row>
      </sheetData>
      <sheetData sheetId="20">
        <row r="2">
          <cell r="B2" t="str">
            <v>Detail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dapcd.org/content/dam/sdc/apcd/PDF/AB_617/7.2021%20Portside%20Environmental%20Justice%20CERP%20July%202021.pdf" TargetMode="External"/><Relationship Id="rId2" Type="http://schemas.openxmlformats.org/officeDocument/2006/relationships/hyperlink" Target="mailto:CommunityAir@arb.ca.gov" TargetMode="External"/><Relationship Id="rId1" Type="http://schemas.openxmlformats.org/officeDocument/2006/relationships/hyperlink" Target="https://ww2.arb.ca.gov/our-work/programs/community-air-protection-program/community-air-protection-blueprin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4"/>
  <sheetViews>
    <sheetView showGridLines="0" zoomScaleNormal="100" workbookViewId="0"/>
  </sheetViews>
  <sheetFormatPr defaultColWidth="8.90625" defaultRowHeight="14.25" x14ac:dyDescent="0.65"/>
  <cols>
    <col min="1" max="1" width="34.08984375" style="7" customWidth="1"/>
    <col min="2" max="2" width="9.08984375" style="7" customWidth="1"/>
    <col min="3" max="3" width="103.36328125" style="7" customWidth="1"/>
    <col min="4" max="10" width="8.90625" style="7"/>
    <col min="11" max="11" width="57.36328125" style="7" customWidth="1"/>
    <col min="12" max="16384" width="8.90625" style="7"/>
  </cols>
  <sheetData>
    <row r="1" spans="1:11" ht="16.75" x14ac:dyDescent="0.65">
      <c r="A1" s="6" t="s">
        <v>4</v>
      </c>
    </row>
    <row r="2" spans="1:11" ht="30" customHeight="1" x14ac:dyDescent="0.65">
      <c r="A2" s="8" t="s">
        <v>172</v>
      </c>
    </row>
    <row r="3" spans="1:11" ht="38.4" customHeight="1" x14ac:dyDescent="0.65">
      <c r="A3" s="212" t="s">
        <v>145</v>
      </c>
      <c r="B3" s="212"/>
      <c r="C3" s="212"/>
    </row>
    <row r="4" spans="1:11" ht="69.900000000000006" customHeight="1" x14ac:dyDescent="0.65">
      <c r="A4" s="211" t="s">
        <v>285</v>
      </c>
      <c r="B4" s="211"/>
      <c r="C4" s="211"/>
      <c r="D4" s="9"/>
      <c r="E4" s="9"/>
      <c r="F4" s="9"/>
      <c r="G4" s="9"/>
      <c r="H4" s="9"/>
      <c r="I4" s="9"/>
      <c r="J4" s="9"/>
      <c r="K4" s="9"/>
    </row>
    <row r="5" spans="1:11" ht="30" customHeight="1" x14ac:dyDescent="0.65">
      <c r="A5" s="10" t="s">
        <v>36</v>
      </c>
      <c r="B5" s="213" t="s">
        <v>173</v>
      </c>
      <c r="C5" s="213"/>
    </row>
    <row r="6" spans="1:11" x14ac:dyDescent="0.65">
      <c r="A6" s="10" t="s">
        <v>37</v>
      </c>
      <c r="B6" s="214" t="s">
        <v>171</v>
      </c>
      <c r="C6" s="214"/>
    </row>
    <row r="7" spans="1:11" ht="35.15" customHeight="1" x14ac:dyDescent="0.65">
      <c r="A7" s="10" t="s">
        <v>38</v>
      </c>
      <c r="B7" s="213" t="s">
        <v>39</v>
      </c>
      <c r="C7" s="213"/>
    </row>
    <row r="8" spans="1:11" ht="15.9" customHeight="1" x14ac:dyDescent="0.65">
      <c r="A8" s="10" t="s">
        <v>40</v>
      </c>
      <c r="B8" s="214" t="s">
        <v>41</v>
      </c>
      <c r="C8" s="214"/>
    </row>
    <row r="10" spans="1:11" s="12" customFormat="1" ht="65" customHeight="1" x14ac:dyDescent="0.75">
      <c r="A10" s="211" t="s">
        <v>174</v>
      </c>
      <c r="B10" s="211"/>
      <c r="C10" s="211"/>
      <c r="D10" s="11"/>
      <c r="E10" s="11"/>
      <c r="F10" s="11"/>
      <c r="G10" s="11"/>
      <c r="H10" s="11"/>
      <c r="I10" s="11"/>
      <c r="J10" s="11"/>
      <c r="K10" s="11"/>
    </row>
    <row r="11" spans="1:11" ht="29.4" customHeight="1" x14ac:dyDescent="0.65">
      <c r="A11" s="10" t="s">
        <v>150</v>
      </c>
      <c r="B11" s="207" t="s">
        <v>180</v>
      </c>
      <c r="C11" s="207"/>
    </row>
    <row r="12" spans="1:11" x14ac:dyDescent="0.65">
      <c r="A12" s="10"/>
      <c r="B12" s="196"/>
      <c r="C12" s="196"/>
    </row>
    <row r="13" spans="1:11" s="12" customFormat="1" ht="152.25" customHeight="1" x14ac:dyDescent="0.75">
      <c r="A13" s="211" t="s">
        <v>432</v>
      </c>
      <c r="B13" s="211"/>
      <c r="C13" s="211"/>
      <c r="D13" s="11"/>
      <c r="E13" s="11"/>
      <c r="F13" s="11"/>
      <c r="G13" s="11"/>
      <c r="H13" s="11"/>
      <c r="I13" s="11"/>
      <c r="J13" s="11"/>
      <c r="K13" s="11"/>
    </row>
    <row r="14" spans="1:11" x14ac:dyDescent="0.65">
      <c r="A14" s="10"/>
      <c r="B14" s="13"/>
      <c r="C14" s="13"/>
    </row>
    <row r="15" spans="1:11" x14ac:dyDescent="0.65">
      <c r="A15" s="14" t="s">
        <v>42</v>
      </c>
      <c r="B15" s="14"/>
      <c r="C15" s="14"/>
    </row>
    <row r="16" spans="1:11" x14ac:dyDescent="0.65">
      <c r="A16" s="15" t="s">
        <v>43</v>
      </c>
      <c r="B16" s="16"/>
      <c r="C16" s="17"/>
    </row>
    <row r="17" spans="1:4" x14ac:dyDescent="0.65">
      <c r="A17" s="18" t="s">
        <v>44</v>
      </c>
      <c r="B17" s="16"/>
      <c r="C17" s="17"/>
    </row>
    <row r="18" spans="1:4" x14ac:dyDescent="0.65">
      <c r="A18" s="15" t="s">
        <v>286</v>
      </c>
      <c r="B18" s="16"/>
      <c r="C18" s="19"/>
    </row>
    <row r="19" spans="1:4" ht="14.75" x14ac:dyDescent="0.65">
      <c r="A19" s="106" t="s">
        <v>433</v>
      </c>
      <c r="B19" s="16"/>
      <c r="C19" s="19"/>
    </row>
    <row r="20" spans="1:4" x14ac:dyDescent="0.65">
      <c r="A20" s="15" t="s">
        <v>175</v>
      </c>
      <c r="B20" s="16"/>
      <c r="C20" s="17"/>
    </row>
    <row r="21" spans="1:4" ht="14.75" x14ac:dyDescent="0.75">
      <c r="A21" t="s">
        <v>176</v>
      </c>
      <c r="B21" s="16"/>
      <c r="C21" s="17"/>
    </row>
    <row r="22" spans="1:4" x14ac:dyDescent="0.65">
      <c r="A22" s="15" t="s">
        <v>177</v>
      </c>
      <c r="C22" s="19"/>
    </row>
    <row r="23" spans="1:4" ht="14.75" x14ac:dyDescent="0.75">
      <c r="A23" t="s">
        <v>178</v>
      </c>
      <c r="D23" s="20"/>
    </row>
    <row r="24" spans="1:4" x14ac:dyDescent="0.65">
      <c r="A24" s="15" t="s">
        <v>144</v>
      </c>
      <c r="D24" s="20"/>
    </row>
    <row r="25" spans="1:4" x14ac:dyDescent="0.65">
      <c r="A25" s="21"/>
      <c r="B25" s="22"/>
      <c r="C25" s="23"/>
      <c r="D25" s="20"/>
    </row>
    <row r="26" spans="1:4" ht="25.25" customHeight="1" x14ac:dyDescent="0.65">
      <c r="A26" s="24" t="s">
        <v>45</v>
      </c>
      <c r="B26" s="25" t="s">
        <v>46</v>
      </c>
      <c r="C26" s="26"/>
      <c r="D26" s="20"/>
    </row>
    <row r="27" spans="1:4" ht="15" thickBot="1" x14ac:dyDescent="0.8">
      <c r="A27" s="21"/>
      <c r="B27" s="22"/>
      <c r="C27" s="23"/>
      <c r="D27" s="20"/>
    </row>
    <row r="28" spans="1:4" x14ac:dyDescent="0.65">
      <c r="A28" s="27" t="s">
        <v>47</v>
      </c>
      <c r="B28" s="28" t="s">
        <v>48</v>
      </c>
      <c r="C28" s="29" t="s">
        <v>49</v>
      </c>
    </row>
    <row r="29" spans="1:4" x14ac:dyDescent="0.65">
      <c r="A29" s="30">
        <v>44399</v>
      </c>
      <c r="B29" s="31" t="s">
        <v>50</v>
      </c>
      <c r="C29" s="32" t="s">
        <v>179</v>
      </c>
    </row>
    <row r="30" spans="1:4" x14ac:dyDescent="0.65">
      <c r="A30" s="208" t="s">
        <v>399</v>
      </c>
      <c r="B30" s="209"/>
      <c r="C30" s="210"/>
    </row>
    <row r="31" spans="1:4" x14ac:dyDescent="0.65">
      <c r="A31" s="33" t="s">
        <v>51</v>
      </c>
      <c r="B31" s="34"/>
      <c r="C31" s="35"/>
    </row>
    <row r="32" spans="1:4" x14ac:dyDescent="0.65">
      <c r="A32" s="33" t="s">
        <v>52</v>
      </c>
      <c r="B32" s="34"/>
      <c r="C32" s="35"/>
    </row>
    <row r="33" spans="1:3" x14ac:dyDescent="0.65">
      <c r="A33" s="33" t="s">
        <v>400</v>
      </c>
      <c r="B33" s="34"/>
      <c r="C33" s="35"/>
    </row>
    <row r="34" spans="1:3" ht="15" thickBot="1" x14ac:dyDescent="0.8">
      <c r="A34" s="36" t="s">
        <v>53</v>
      </c>
      <c r="B34" s="37"/>
      <c r="C34" s="38"/>
    </row>
  </sheetData>
  <mergeCells count="10">
    <mergeCell ref="B11:C11"/>
    <mergeCell ref="A30:C30"/>
    <mergeCell ref="A10:C10"/>
    <mergeCell ref="A3:C3"/>
    <mergeCell ref="A4:C4"/>
    <mergeCell ref="B5:C5"/>
    <mergeCell ref="B6:C6"/>
    <mergeCell ref="B7:C7"/>
    <mergeCell ref="B8:C8"/>
    <mergeCell ref="A13:C13"/>
  </mergeCells>
  <hyperlinks>
    <hyperlink ref="A17" r:id="rId1" xr:uid="{00000000-0004-0000-0000-000000000000}"/>
    <hyperlink ref="B26" r:id="rId2" display="mailto:CommunityAir@arb.ca.gov" xr:uid="{00000000-0004-0000-0000-000001000000}"/>
    <hyperlink ref="A19" r:id="rId3" xr:uid="{00000000-0004-0000-0000-000002000000}"/>
  </hyperlinks>
  <pageMargins left="0.25" right="0.25" top="0.75" bottom="0.75" header="0.3" footer="0.3"/>
  <pageSetup scale="75" orientation="landscape" r:id="rId4"/>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C45"/>
  <sheetViews>
    <sheetView showGridLines="0" zoomScaleNormal="100" workbookViewId="0">
      <pane xSplit="1" ySplit="6" topLeftCell="D11" activePane="bottomRight" state="frozen"/>
      <selection pane="topRight" activeCell="B1" sqref="B1"/>
      <selection pane="bottomLeft" activeCell="A4" sqref="A4"/>
      <selection pane="bottomRight" activeCell="G15" sqref="G15"/>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0" width="14.6328125" style="203" customWidth="1"/>
    <col min="11" max="11" width="20.7265625" style="203" bestFit="1" customWidth="1"/>
    <col min="12" max="12" width="20.1796875" style="51" hidden="1" customWidth="1"/>
    <col min="13" max="13" width="15.08984375" style="51" hidden="1" customWidth="1"/>
    <col min="14" max="14" width="18.6328125" style="51" hidden="1" customWidth="1"/>
    <col min="15" max="15" width="16.6328125" style="51" bestFit="1" customWidth="1"/>
    <col min="16" max="16" width="15.08984375" style="51" hidden="1" customWidth="1"/>
    <col min="17" max="18" width="16.1796875" style="51" hidden="1" customWidth="1"/>
    <col min="19" max="19" width="16.7265625" style="51" hidden="1" customWidth="1"/>
    <col min="20" max="20" width="13.90625" style="51" hidden="1" customWidth="1"/>
    <col min="21" max="21" width="19.6328125" style="51" hidden="1" customWidth="1"/>
    <col min="22" max="22" width="16.453125" style="51" hidden="1" customWidth="1"/>
    <col min="23" max="23" width="18" style="51" hidden="1" customWidth="1"/>
    <col min="24" max="24" width="16.1796875" style="51" hidden="1" customWidth="1"/>
    <col min="25" max="25" width="17" style="51" hidden="1" customWidth="1"/>
    <col min="26" max="26" width="14.453125" style="51" hidden="1" customWidth="1"/>
    <col min="27" max="27" width="20.54296875" style="51" bestFit="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262</v>
      </c>
      <c r="D6" s="64" t="s">
        <v>263</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47" x14ac:dyDescent="0.6">
      <c r="A7" s="121" t="s">
        <v>246</v>
      </c>
      <c r="B7" s="122" t="s">
        <v>361</v>
      </c>
      <c r="C7" s="121" t="s">
        <v>204</v>
      </c>
      <c r="D7" s="123" t="s">
        <v>357</v>
      </c>
      <c r="E7" s="71" t="s">
        <v>491</v>
      </c>
      <c r="F7" s="123" t="s">
        <v>205</v>
      </c>
      <c r="G7" s="51" t="s">
        <v>496</v>
      </c>
      <c r="K7" s="203" t="s">
        <v>327</v>
      </c>
      <c r="AB7" s="51" t="s">
        <v>496</v>
      </c>
    </row>
    <row r="8" spans="1:29" ht="364" x14ac:dyDescent="0.6">
      <c r="A8" s="121" t="s">
        <v>235</v>
      </c>
      <c r="B8" s="122" t="s">
        <v>331</v>
      </c>
      <c r="C8" s="121" t="s">
        <v>187</v>
      </c>
      <c r="D8" s="123" t="s">
        <v>362</v>
      </c>
      <c r="E8" s="71" t="s">
        <v>492</v>
      </c>
      <c r="F8" s="123" t="s">
        <v>206</v>
      </c>
      <c r="G8" s="51" t="s">
        <v>498</v>
      </c>
      <c r="K8" s="203" t="s">
        <v>327</v>
      </c>
    </row>
    <row r="9" spans="1:29" ht="260" x14ac:dyDescent="0.6">
      <c r="A9" s="121" t="s">
        <v>247</v>
      </c>
      <c r="B9" s="122" t="s">
        <v>365</v>
      </c>
      <c r="C9" s="121" t="s">
        <v>207</v>
      </c>
      <c r="D9" s="123" t="s">
        <v>363</v>
      </c>
      <c r="E9" s="51" t="s">
        <v>493</v>
      </c>
      <c r="F9" s="123" t="s">
        <v>208</v>
      </c>
      <c r="G9" s="51" t="s">
        <v>499</v>
      </c>
      <c r="K9" s="203" t="s">
        <v>327</v>
      </c>
      <c r="AB9" s="51" t="s">
        <v>499</v>
      </c>
    </row>
    <row r="10" spans="1:29" ht="117" x14ac:dyDescent="0.6">
      <c r="A10" s="121" t="s">
        <v>248</v>
      </c>
      <c r="B10" s="122" t="s">
        <v>367</v>
      </c>
      <c r="C10" s="121" t="s">
        <v>209</v>
      </c>
      <c r="D10" s="123" t="s">
        <v>364</v>
      </c>
      <c r="E10" s="51" t="s">
        <v>494</v>
      </c>
      <c r="F10" s="123" t="s">
        <v>208</v>
      </c>
      <c r="G10" s="51" t="s">
        <v>497</v>
      </c>
      <c r="K10" s="203" t="s">
        <v>327</v>
      </c>
      <c r="O10" s="51" t="s">
        <v>500</v>
      </c>
      <c r="AB10" s="51" t="s">
        <v>497</v>
      </c>
    </row>
    <row r="11" spans="1:29" ht="169" x14ac:dyDescent="0.6">
      <c r="A11" s="121" t="s">
        <v>249</v>
      </c>
      <c r="B11" s="122" t="s">
        <v>442</v>
      </c>
      <c r="C11" s="121" t="s">
        <v>210</v>
      </c>
      <c r="D11" s="123" t="s">
        <v>366</v>
      </c>
      <c r="E11" s="51" t="s">
        <v>495</v>
      </c>
      <c r="F11" s="123" t="s">
        <v>206</v>
      </c>
      <c r="G11" s="51" t="s">
        <v>501</v>
      </c>
      <c r="J11" s="203" t="s">
        <v>327</v>
      </c>
    </row>
    <row r="12" spans="1:29" ht="169" x14ac:dyDescent="0.6">
      <c r="A12" s="121" t="s">
        <v>236</v>
      </c>
      <c r="B12" s="122" t="s">
        <v>334</v>
      </c>
      <c r="C12" s="121" t="s">
        <v>188</v>
      </c>
      <c r="D12" s="123" t="s">
        <v>368</v>
      </c>
      <c r="E12" s="51" t="s">
        <v>494</v>
      </c>
      <c r="F12" s="123" t="s">
        <v>208</v>
      </c>
      <c r="G12" s="51" t="s">
        <v>497</v>
      </c>
      <c r="K12" s="203" t="s">
        <v>327</v>
      </c>
      <c r="O12" s="51" t="s">
        <v>500</v>
      </c>
      <c r="AB12" s="51" t="s">
        <v>497</v>
      </c>
    </row>
    <row r="13" spans="1:29" x14ac:dyDescent="0.6">
      <c r="A13" s="72"/>
      <c r="B13" s="73"/>
      <c r="C13" s="72"/>
    </row>
    <row r="14" spans="1:29" x14ac:dyDescent="0.6">
      <c r="A14" s="72"/>
      <c r="B14" s="73"/>
      <c r="C14" s="72"/>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row r="44" spans="1:3" x14ac:dyDescent="0.6">
      <c r="A44" s="72"/>
      <c r="B44" s="73"/>
      <c r="C44" s="72"/>
    </row>
    <row r="45" spans="1:3" x14ac:dyDescent="0.6">
      <c r="A45" s="72"/>
      <c r="B45" s="73"/>
      <c r="C45" s="72"/>
    </row>
  </sheetData>
  <autoFilter ref="A6:AC6" xr:uid="{00000000-0009-0000-0000-000009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AC44"/>
  <sheetViews>
    <sheetView showGridLines="0" zoomScaleNormal="100" workbookViewId="0">
      <pane xSplit="1" ySplit="6" topLeftCell="D7" activePane="bottomRight" state="frozen"/>
      <selection pane="topRight" activeCell="B1" sqref="B1"/>
      <selection pane="bottomLeft" activeCell="A4" sqref="A4"/>
      <selection pane="bottomRight" activeCell="I1" sqref="I1"/>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1" width="14.6328125" style="203" customWidth="1"/>
    <col min="12" max="12" width="15.6328125" style="51" hidden="1" customWidth="1"/>
    <col min="13" max="13" width="10.6328125" style="51" hidden="1" customWidth="1"/>
    <col min="14" max="14" width="14.6328125" style="51" hidden="1" customWidth="1"/>
    <col min="15" max="15" width="12.6328125" style="51" hidden="1" customWidth="1"/>
    <col min="16" max="16" width="10.6328125" style="51" hidden="1" customWidth="1"/>
    <col min="17" max="19" width="12.6328125" style="51" hidden="1" customWidth="1"/>
    <col min="20" max="20" width="10.6328125" style="51" hidden="1" customWidth="1"/>
    <col min="21" max="21" width="15.6328125" style="51" hidden="1" customWidth="1"/>
    <col min="22" max="22" width="12.6328125" style="51" hidden="1" customWidth="1"/>
    <col min="23" max="23" width="14.6328125" style="51" hidden="1" customWidth="1"/>
    <col min="24" max="25" width="12.6328125" style="51" hidden="1" customWidth="1"/>
    <col min="26" max="26" width="14.6328125" style="51" hidden="1" customWidth="1"/>
    <col min="27" max="27" width="18.6328125" style="5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264</v>
      </c>
      <c r="D6" s="64" t="s">
        <v>265</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409.5" x14ac:dyDescent="0.6">
      <c r="A7" s="121" t="s">
        <v>250</v>
      </c>
      <c r="B7" s="122" t="s">
        <v>369</v>
      </c>
      <c r="C7" s="121" t="s">
        <v>443</v>
      </c>
      <c r="D7" s="123" t="s">
        <v>444</v>
      </c>
      <c r="E7" s="71" t="s">
        <v>502</v>
      </c>
      <c r="F7" s="123" t="s">
        <v>211</v>
      </c>
      <c r="G7" s="51" t="s">
        <v>506</v>
      </c>
      <c r="I7" s="203" t="s">
        <v>327</v>
      </c>
    </row>
    <row r="8" spans="1:29" ht="130" x14ac:dyDescent="0.6">
      <c r="A8" s="121" t="s">
        <v>447</v>
      </c>
      <c r="B8" s="122" t="s">
        <v>445</v>
      </c>
      <c r="C8" s="121" t="s">
        <v>446</v>
      </c>
      <c r="D8" s="123" t="s">
        <v>370</v>
      </c>
      <c r="E8" s="71" t="s">
        <v>503</v>
      </c>
      <c r="F8" s="123" t="s">
        <v>212</v>
      </c>
      <c r="I8" s="203" t="s">
        <v>327</v>
      </c>
    </row>
    <row r="9" spans="1:29" ht="409.5" x14ac:dyDescent="0.6">
      <c r="A9" s="121" t="s">
        <v>251</v>
      </c>
      <c r="B9" s="122" t="s">
        <v>448</v>
      </c>
      <c r="C9" s="121" t="s">
        <v>449</v>
      </c>
      <c r="D9" s="123" t="s">
        <v>450</v>
      </c>
      <c r="E9" s="51" t="s">
        <v>504</v>
      </c>
      <c r="F9" s="123" t="s">
        <v>198</v>
      </c>
      <c r="G9" s="51" t="s">
        <v>507</v>
      </c>
      <c r="I9" s="203" t="s">
        <v>327</v>
      </c>
    </row>
    <row r="10" spans="1:29" ht="351" x14ac:dyDescent="0.6">
      <c r="A10" s="121" t="s">
        <v>252</v>
      </c>
      <c r="B10" s="122" t="s">
        <v>372</v>
      </c>
      <c r="C10" s="121" t="s">
        <v>213</v>
      </c>
      <c r="D10" s="123" t="s">
        <v>371</v>
      </c>
      <c r="E10" s="51" t="s">
        <v>505</v>
      </c>
      <c r="F10" s="123" t="s">
        <v>197</v>
      </c>
      <c r="G10" s="51" t="s">
        <v>508</v>
      </c>
      <c r="I10" s="203" t="s">
        <v>327</v>
      </c>
    </row>
    <row r="11" spans="1:29" x14ac:dyDescent="0.6">
      <c r="A11" s="72"/>
      <c r="B11" s="73"/>
      <c r="C11" s="72"/>
    </row>
    <row r="12" spans="1:29" x14ac:dyDescent="0.6">
      <c r="A12" s="72"/>
      <c r="B12" s="73"/>
      <c r="C12" s="72"/>
    </row>
    <row r="13" spans="1:29" x14ac:dyDescent="0.6">
      <c r="A13" s="72"/>
      <c r="B13" s="73"/>
      <c r="C13" s="72"/>
    </row>
    <row r="14" spans="1:29" x14ac:dyDescent="0.6">
      <c r="A14" s="72"/>
      <c r="B14" s="73"/>
      <c r="C14" s="72"/>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row r="44" spans="1:3" x14ac:dyDescent="0.6">
      <c r="A44" s="72"/>
      <c r="B44" s="73"/>
      <c r="C44" s="72"/>
    </row>
  </sheetData>
  <autoFilter ref="A6:AC6" xr:uid="{00000000-0009-0000-0000-00000A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AC43"/>
  <sheetViews>
    <sheetView showGridLines="0" zoomScaleNormal="100" workbookViewId="0">
      <pane xSplit="1" ySplit="6" topLeftCell="B7" activePane="bottomRight" state="frozen"/>
      <selection pane="topRight" activeCell="B1" sqref="B1"/>
      <selection pane="bottomLeft" activeCell="A4" sqref="A4"/>
      <selection pane="bottomRight" activeCell="H14" sqref="H14"/>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1" width="14.6328125" style="203" customWidth="1"/>
    <col min="12" max="12" width="15.6328125" style="51" hidden="1" customWidth="1"/>
    <col min="13" max="13" width="10.6328125" style="51" hidden="1" customWidth="1"/>
    <col min="14" max="14" width="14.6328125" style="51" hidden="1" customWidth="1"/>
    <col min="15" max="15" width="12.6328125" style="51" hidden="1" customWidth="1"/>
    <col min="16" max="16" width="10.6328125" style="51" hidden="1" customWidth="1"/>
    <col min="17" max="19" width="12.6328125" style="51" hidden="1" customWidth="1"/>
    <col min="20" max="20" width="10.6328125" style="51" hidden="1" customWidth="1"/>
    <col min="21" max="21" width="15.6328125" style="51" hidden="1" customWidth="1"/>
    <col min="22" max="22" width="12.6328125" style="51" hidden="1" customWidth="1"/>
    <col min="23" max="23" width="14.6328125" style="51" hidden="1" customWidth="1"/>
    <col min="24" max="25" width="12.6328125" style="51" hidden="1" customWidth="1"/>
    <col min="26" max="26" width="14.6328125" style="51" hidden="1" customWidth="1"/>
    <col min="27" max="27" width="18.6328125" style="5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266</v>
      </c>
      <c r="D6" s="64" t="s">
        <v>267</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73" x14ac:dyDescent="0.6">
      <c r="A7" s="121" t="s">
        <v>288</v>
      </c>
      <c r="B7" s="122" t="s">
        <v>375</v>
      </c>
      <c r="C7" s="121" t="s">
        <v>289</v>
      </c>
      <c r="D7" s="123" t="s">
        <v>373</v>
      </c>
      <c r="E7" s="71" t="s">
        <v>514</v>
      </c>
      <c r="F7" s="123" t="s">
        <v>214</v>
      </c>
      <c r="G7" s="51" t="s">
        <v>511</v>
      </c>
      <c r="J7" s="203" t="s">
        <v>327</v>
      </c>
    </row>
    <row r="8" spans="1:29" ht="195" x14ac:dyDescent="0.6">
      <c r="A8" s="121" t="s">
        <v>253</v>
      </c>
      <c r="B8" s="122" t="s">
        <v>451</v>
      </c>
      <c r="C8" s="121" t="s">
        <v>290</v>
      </c>
      <c r="D8" s="123" t="s">
        <v>374</v>
      </c>
      <c r="E8" s="71" t="s">
        <v>513</v>
      </c>
      <c r="F8" s="123" t="s">
        <v>198</v>
      </c>
      <c r="G8" s="51" t="s">
        <v>512</v>
      </c>
      <c r="I8" s="203" t="s">
        <v>327</v>
      </c>
    </row>
    <row r="9" spans="1:29" ht="260" x14ac:dyDescent="0.6">
      <c r="A9" s="121" t="s">
        <v>254</v>
      </c>
      <c r="B9" s="122" t="s">
        <v>377</v>
      </c>
      <c r="C9" s="121" t="s">
        <v>291</v>
      </c>
      <c r="D9" s="123" t="s">
        <v>376</v>
      </c>
      <c r="E9" s="51" t="s">
        <v>515</v>
      </c>
      <c r="F9" s="123" t="s">
        <v>198</v>
      </c>
      <c r="G9" s="51" t="s">
        <v>516</v>
      </c>
      <c r="I9" s="203" t="s">
        <v>327</v>
      </c>
    </row>
    <row r="10" spans="1:29" ht="156" x14ac:dyDescent="0.6">
      <c r="A10" s="121" t="s">
        <v>255</v>
      </c>
      <c r="B10" s="122" t="s">
        <v>380</v>
      </c>
      <c r="C10" s="121" t="s">
        <v>215</v>
      </c>
      <c r="D10" s="123" t="s">
        <v>378</v>
      </c>
      <c r="E10" s="51" t="s">
        <v>517</v>
      </c>
      <c r="F10" s="123" t="s">
        <v>198</v>
      </c>
      <c r="H10" s="203" t="s">
        <v>327</v>
      </c>
    </row>
    <row r="11" spans="1:29" ht="364" x14ac:dyDescent="0.6">
      <c r="A11" s="121" t="s">
        <v>292</v>
      </c>
      <c r="B11" s="122" t="s">
        <v>452</v>
      </c>
      <c r="C11" s="121" t="s">
        <v>293</v>
      </c>
      <c r="D11" s="123" t="s">
        <v>379</v>
      </c>
      <c r="E11" s="51" t="s">
        <v>518</v>
      </c>
      <c r="F11" s="123" t="s">
        <v>214</v>
      </c>
      <c r="H11" s="203" t="s">
        <v>327</v>
      </c>
    </row>
    <row r="12" spans="1:29" ht="364" x14ac:dyDescent="0.6">
      <c r="A12" s="121" t="s">
        <v>256</v>
      </c>
      <c r="B12" s="122" t="s">
        <v>382</v>
      </c>
      <c r="C12" s="121" t="s">
        <v>294</v>
      </c>
      <c r="D12" s="123" t="s">
        <v>381</v>
      </c>
      <c r="E12" s="51" t="s">
        <v>519</v>
      </c>
      <c r="F12" s="123" t="s">
        <v>216</v>
      </c>
      <c r="H12" s="203" t="s">
        <v>327</v>
      </c>
    </row>
    <row r="13" spans="1:29" ht="409.5" x14ac:dyDescent="0.6">
      <c r="A13" s="121" t="s">
        <v>257</v>
      </c>
      <c r="B13" s="122" t="s">
        <v>383</v>
      </c>
      <c r="C13" s="121" t="s">
        <v>453</v>
      </c>
      <c r="D13" s="123" t="s">
        <v>454</v>
      </c>
      <c r="E13" s="51" t="s">
        <v>520</v>
      </c>
      <c r="F13" s="123" t="s">
        <v>217</v>
      </c>
      <c r="H13" s="203" t="s">
        <v>327</v>
      </c>
    </row>
    <row r="14" spans="1:29" ht="117" x14ac:dyDescent="0.6">
      <c r="A14" s="121" t="s">
        <v>295</v>
      </c>
      <c r="B14" s="122" t="s">
        <v>386</v>
      </c>
      <c r="C14" s="121" t="s">
        <v>218</v>
      </c>
      <c r="D14" s="123" t="s">
        <v>384</v>
      </c>
      <c r="E14" s="51" t="s">
        <v>521</v>
      </c>
      <c r="F14" s="123" t="s">
        <v>214</v>
      </c>
      <c r="H14" s="203" t="s">
        <v>327</v>
      </c>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sheetData>
  <autoFilter ref="A6:AC6" xr:uid="{00000000-0009-0000-0000-00000B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C44"/>
  <sheetViews>
    <sheetView showGridLines="0" zoomScaleNormal="100" workbookViewId="0">
      <pane xSplit="1" ySplit="6" topLeftCell="B9" activePane="bottomRight" state="frozen"/>
      <selection pane="topRight" activeCell="B1" sqref="B1"/>
      <selection pane="bottomLeft" activeCell="A4" sqref="A4"/>
      <selection pane="bottomRight" activeCell="K13" sqref="K13"/>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1" width="14.6328125" style="203" customWidth="1"/>
    <col min="12" max="12" width="15.6328125" style="51" customWidth="1"/>
    <col min="13" max="13" width="10.6328125" style="51" customWidth="1"/>
    <col min="14" max="14" width="14.6328125" style="51" customWidth="1"/>
    <col min="15" max="15" width="12.6328125" style="51" hidden="1" customWidth="1"/>
    <col min="16" max="16" width="10.6328125" style="51" hidden="1" customWidth="1"/>
    <col min="17" max="19" width="12.6328125" style="51" hidden="1" customWidth="1"/>
    <col min="20" max="20" width="10.6328125" style="51" hidden="1" customWidth="1"/>
    <col min="21" max="21" width="15.6328125" style="51" hidden="1" customWidth="1"/>
    <col min="22" max="22" width="12.6328125" style="51" hidden="1" customWidth="1"/>
    <col min="23" max="23" width="14.6328125" style="51" hidden="1" customWidth="1"/>
    <col min="24" max="25" width="12.6328125" style="51" hidden="1" customWidth="1"/>
    <col min="26" max="26" width="14.6328125" style="51" hidden="1" customWidth="1"/>
    <col min="27" max="27" width="18.6328125" style="5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268</v>
      </c>
      <c r="D6" s="64" t="s">
        <v>269</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99" x14ac:dyDescent="0.6">
      <c r="A7" s="121" t="s">
        <v>296</v>
      </c>
      <c r="B7" s="122" t="s">
        <v>388</v>
      </c>
      <c r="C7" s="121" t="s">
        <v>297</v>
      </c>
      <c r="D7" s="123" t="s">
        <v>385</v>
      </c>
      <c r="E7" s="71" t="s">
        <v>522</v>
      </c>
      <c r="F7" s="123" t="s">
        <v>219</v>
      </c>
      <c r="G7" s="51" t="s">
        <v>530</v>
      </c>
      <c r="I7" s="203" t="s">
        <v>327</v>
      </c>
    </row>
    <row r="8" spans="1:29" ht="247" x14ac:dyDescent="0.6">
      <c r="A8" s="121" t="s">
        <v>287</v>
      </c>
      <c r="B8" s="122" t="s">
        <v>390</v>
      </c>
      <c r="C8" s="121" t="s">
        <v>189</v>
      </c>
      <c r="D8" s="123" t="s">
        <v>387</v>
      </c>
      <c r="E8" s="71" t="s">
        <v>523</v>
      </c>
      <c r="F8" s="123" t="s">
        <v>220</v>
      </c>
      <c r="G8" s="51" t="s">
        <v>531</v>
      </c>
      <c r="I8" s="203" t="s">
        <v>327</v>
      </c>
    </row>
    <row r="9" spans="1:29" ht="169" x14ac:dyDescent="0.6">
      <c r="A9" s="121" t="s">
        <v>298</v>
      </c>
      <c r="B9" s="122" t="s">
        <v>337</v>
      </c>
      <c r="C9" s="121" t="s">
        <v>455</v>
      </c>
      <c r="D9" s="123" t="s">
        <v>389</v>
      </c>
      <c r="E9" s="51" t="s">
        <v>524</v>
      </c>
      <c r="F9" s="123" t="s">
        <v>221</v>
      </c>
      <c r="G9" s="51" t="s">
        <v>532</v>
      </c>
      <c r="I9" s="203" t="s">
        <v>327</v>
      </c>
    </row>
    <row r="10" spans="1:29" ht="221" x14ac:dyDescent="0.6">
      <c r="A10" s="121" t="s">
        <v>299</v>
      </c>
      <c r="B10" s="122" t="s">
        <v>393</v>
      </c>
      <c r="C10" s="121" t="s">
        <v>222</v>
      </c>
      <c r="D10" s="123" t="s">
        <v>391</v>
      </c>
      <c r="E10" s="51" t="s">
        <v>529</v>
      </c>
      <c r="F10" s="123" t="s">
        <v>197</v>
      </c>
      <c r="G10" s="51" t="s">
        <v>533</v>
      </c>
      <c r="K10" s="203" t="s">
        <v>327</v>
      </c>
    </row>
    <row r="11" spans="1:29" ht="195" x14ac:dyDescent="0.6">
      <c r="A11" s="121" t="s">
        <v>300</v>
      </c>
      <c r="B11" s="122" t="s">
        <v>394</v>
      </c>
      <c r="C11" s="121" t="s">
        <v>223</v>
      </c>
      <c r="D11" s="123" t="s">
        <v>392</v>
      </c>
      <c r="E11" s="51" t="s">
        <v>525</v>
      </c>
      <c r="F11" s="123" t="s">
        <v>224</v>
      </c>
      <c r="G11" s="51" t="s">
        <v>534</v>
      </c>
      <c r="I11" s="203" t="s">
        <v>327</v>
      </c>
      <c r="L11" s="51" t="s">
        <v>535</v>
      </c>
      <c r="M11" s="51">
        <v>3</v>
      </c>
    </row>
    <row r="12" spans="1:29" ht="312" x14ac:dyDescent="0.6">
      <c r="A12" s="121" t="s">
        <v>301</v>
      </c>
      <c r="B12" s="122" t="s">
        <v>395</v>
      </c>
      <c r="C12" s="121" t="s">
        <v>225</v>
      </c>
      <c r="D12" s="123" t="s">
        <v>456</v>
      </c>
      <c r="E12" s="51" t="s">
        <v>526</v>
      </c>
      <c r="F12" s="123" t="s">
        <v>224</v>
      </c>
      <c r="G12" s="51" t="s">
        <v>537</v>
      </c>
      <c r="I12" s="203" t="s">
        <v>327</v>
      </c>
    </row>
    <row r="13" spans="1:29" ht="208" x14ac:dyDescent="0.6">
      <c r="A13" s="121" t="s">
        <v>302</v>
      </c>
      <c r="B13" s="122" t="s">
        <v>397</v>
      </c>
      <c r="C13" s="121" t="s">
        <v>226</v>
      </c>
      <c r="D13" s="123" t="s">
        <v>457</v>
      </c>
      <c r="E13" s="51" t="s">
        <v>527</v>
      </c>
      <c r="F13" s="123" t="s">
        <v>205</v>
      </c>
      <c r="G13" s="51" t="s">
        <v>536</v>
      </c>
      <c r="I13" s="203" t="s">
        <v>327</v>
      </c>
      <c r="L13" s="51" t="s">
        <v>539</v>
      </c>
      <c r="M13" s="51">
        <v>1</v>
      </c>
    </row>
    <row r="14" spans="1:29" ht="409.5" x14ac:dyDescent="0.6">
      <c r="A14" s="121" t="s">
        <v>303</v>
      </c>
      <c r="B14" s="122" t="s">
        <v>458</v>
      </c>
      <c r="C14" s="121" t="s">
        <v>227</v>
      </c>
      <c r="D14" s="123" t="s">
        <v>396</v>
      </c>
      <c r="E14" s="51" t="s">
        <v>528</v>
      </c>
      <c r="F14" s="123" t="s">
        <v>228</v>
      </c>
      <c r="G14" s="51" t="s">
        <v>538</v>
      </c>
      <c r="J14" s="203" t="s">
        <v>327</v>
      </c>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row r="44" spans="1:3" x14ac:dyDescent="0.6">
      <c r="A44" s="72"/>
      <c r="B44" s="73"/>
      <c r="C44" s="72"/>
    </row>
  </sheetData>
  <autoFilter ref="A6:AC6" xr:uid="{00000000-0009-0000-0000-00000C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A1:AC45"/>
  <sheetViews>
    <sheetView showGridLines="0" zoomScaleNormal="100" workbookViewId="0">
      <pane xSplit="1" ySplit="6" topLeftCell="B7" activePane="bottomRight" state="frozen"/>
      <selection pane="topRight" activeCell="B1" sqref="B1"/>
      <selection pane="bottomLeft" activeCell="A4" sqref="A4"/>
      <selection pane="bottomRight" activeCell="L1" sqref="L1:Z1048576"/>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1" width="14.6328125" style="203" customWidth="1"/>
    <col min="12" max="12" width="15.6328125" style="51" hidden="1" customWidth="1"/>
    <col min="13" max="13" width="10.6328125" style="51" hidden="1" customWidth="1"/>
    <col min="14" max="14" width="14.6328125" style="51" hidden="1" customWidth="1"/>
    <col min="15" max="15" width="12.6328125" style="51" hidden="1" customWidth="1"/>
    <col min="16" max="16" width="10.6328125" style="51" hidden="1" customWidth="1"/>
    <col min="17" max="19" width="12.6328125" style="51" hidden="1" customWidth="1"/>
    <col min="20" max="20" width="10.6328125" style="51" hidden="1" customWidth="1"/>
    <col min="21" max="21" width="15.6328125" style="51" hidden="1" customWidth="1"/>
    <col min="22" max="22" width="12.6328125" style="51" hidden="1" customWidth="1"/>
    <col min="23" max="23" width="14.6328125" style="51" hidden="1" customWidth="1"/>
    <col min="24" max="25" width="12.6328125" style="51" hidden="1" customWidth="1"/>
    <col min="26" max="26" width="14.6328125" style="51" hidden="1" customWidth="1"/>
    <col min="27" max="27" width="18.6328125" style="5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270</v>
      </c>
      <c r="D6" s="64" t="s">
        <v>271</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99" x14ac:dyDescent="0.6">
      <c r="A7" s="121" t="s">
        <v>304</v>
      </c>
      <c r="B7" s="122" t="s">
        <v>459</v>
      </c>
      <c r="C7" s="121" t="s">
        <v>229</v>
      </c>
      <c r="D7" s="123" t="s">
        <v>398</v>
      </c>
      <c r="E7" s="71" t="s">
        <v>509</v>
      </c>
      <c r="F7" s="123" t="s">
        <v>192</v>
      </c>
      <c r="G7" s="51" t="s">
        <v>510</v>
      </c>
      <c r="K7" s="203" t="s">
        <v>327</v>
      </c>
    </row>
    <row r="8" spans="1:29" x14ac:dyDescent="0.6">
      <c r="A8" s="69"/>
      <c r="B8" s="70"/>
      <c r="C8" s="69"/>
      <c r="D8" s="71"/>
      <c r="E8" s="71"/>
      <c r="F8" s="71"/>
    </row>
    <row r="9" spans="1:29" x14ac:dyDescent="0.6">
      <c r="A9" s="72"/>
      <c r="B9" s="73"/>
      <c r="C9" s="72"/>
    </row>
    <row r="10" spans="1:29" x14ac:dyDescent="0.6">
      <c r="A10" s="72"/>
      <c r="B10" s="73"/>
      <c r="C10" s="72"/>
    </row>
    <row r="11" spans="1:29" x14ac:dyDescent="0.6">
      <c r="A11" s="72"/>
      <c r="B11" s="73"/>
      <c r="C11" s="72"/>
    </row>
    <row r="12" spans="1:29" x14ac:dyDescent="0.6">
      <c r="A12" s="72"/>
      <c r="B12" s="73"/>
      <c r="C12" s="72"/>
    </row>
    <row r="13" spans="1:29" x14ac:dyDescent="0.6">
      <c r="A13" s="72"/>
      <c r="B13" s="73"/>
      <c r="C13" s="72"/>
    </row>
    <row r="14" spans="1:29" x14ac:dyDescent="0.6">
      <c r="A14" s="72"/>
      <c r="B14" s="73"/>
      <c r="C14" s="72"/>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row r="44" spans="1:3" x14ac:dyDescent="0.6">
      <c r="A44" s="72"/>
      <c r="B44" s="73"/>
      <c r="C44" s="72"/>
    </row>
    <row r="45" spans="1:3" x14ac:dyDescent="0.6">
      <c r="A45" s="72"/>
      <c r="B45" s="73"/>
      <c r="C45" s="72"/>
    </row>
  </sheetData>
  <autoFilter ref="A6:AC6" xr:uid="{00000000-0009-0000-0000-00000D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V27"/>
  <sheetViews>
    <sheetView showGridLines="0" zoomScale="25" zoomScaleNormal="25" workbookViewId="0">
      <pane xSplit="4" ySplit="6" topLeftCell="K10" activePane="bottomRight" state="frozen"/>
      <selection activeCell="A7" sqref="A7"/>
      <selection pane="topRight" activeCell="A7" sqref="A7"/>
      <selection pane="bottomLeft" activeCell="A7" sqref="A7"/>
      <selection pane="bottomRight" activeCell="S13" sqref="S13"/>
    </sheetView>
  </sheetViews>
  <sheetFormatPr defaultColWidth="9.36328125" defaultRowHeight="13" x14ac:dyDescent="0.6"/>
  <cols>
    <col min="1" max="1" width="15.6328125" style="51" customWidth="1"/>
    <col min="2" max="2" width="8.54296875" style="51" customWidth="1"/>
    <col min="3" max="3" width="56.453125" style="51" customWidth="1"/>
    <col min="4" max="4" width="26.6328125" style="51" customWidth="1"/>
    <col min="5" max="6" width="10.54296875" style="51" customWidth="1"/>
    <col min="7" max="7" width="14.6328125" style="51" customWidth="1"/>
    <col min="8" max="8" width="10.54296875" style="51" customWidth="1"/>
    <col min="9" max="9" width="25.6328125" style="51" customWidth="1"/>
    <col min="10" max="11" width="12.54296875" style="197" customWidth="1"/>
    <col min="12" max="17" width="12.54296875" style="51" customWidth="1"/>
    <col min="18" max="18" width="43" style="51" customWidth="1"/>
    <col min="19" max="19" width="18.6328125" style="51" customWidth="1"/>
    <col min="20" max="20" width="40.6328125" style="51" customWidth="1"/>
    <col min="21" max="21" width="45.6328125" style="51" customWidth="1"/>
    <col min="22" max="48" width="9.6328125" style="51" customWidth="1"/>
    <col min="49" max="16384" width="9.36328125" style="51"/>
  </cols>
  <sheetData>
    <row r="1" spans="1:48" ht="15.5" x14ac:dyDescent="0.6">
      <c r="A1" s="39" t="s">
        <v>54</v>
      </c>
      <c r="B1" s="74"/>
      <c r="E1" s="52" t="s">
        <v>0</v>
      </c>
    </row>
    <row r="2" spans="1:48" ht="20.5" x14ac:dyDescent="0.9">
      <c r="A2" s="40" t="s">
        <v>55</v>
      </c>
      <c r="B2" s="74"/>
    </row>
    <row r="3" spans="1:48" ht="14.25" x14ac:dyDescent="0.6">
      <c r="A3" s="95" t="s">
        <v>56</v>
      </c>
      <c r="B3" s="74"/>
    </row>
    <row r="4" spans="1:48" ht="15.25" thickBot="1" x14ac:dyDescent="0.75">
      <c r="A4" s="218" t="s">
        <v>181</v>
      </c>
      <c r="B4" s="218"/>
      <c r="C4" s="218"/>
      <c r="D4" s="96"/>
    </row>
    <row r="5" spans="1:48" ht="26.75" thickBot="1" x14ac:dyDescent="0.75">
      <c r="A5" s="97"/>
      <c r="B5" s="97"/>
      <c r="C5" s="97"/>
      <c r="D5" s="98"/>
      <c r="E5" s="219" t="s">
        <v>34</v>
      </c>
      <c r="F5" s="220"/>
      <c r="G5" s="221"/>
      <c r="H5" s="215" t="s">
        <v>57</v>
      </c>
      <c r="I5" s="216"/>
      <c r="J5" s="216"/>
      <c r="K5" s="217"/>
      <c r="L5" s="219" t="s">
        <v>155</v>
      </c>
      <c r="M5" s="220"/>
      <c r="N5" s="220"/>
      <c r="O5" s="220"/>
      <c r="P5" s="220"/>
      <c r="Q5" s="221"/>
      <c r="R5" s="99" t="s">
        <v>58</v>
      </c>
      <c r="S5" s="99" t="s">
        <v>32</v>
      </c>
      <c r="T5" s="215" t="s">
        <v>33</v>
      </c>
      <c r="U5" s="217"/>
      <c r="V5" s="215" t="s">
        <v>272</v>
      </c>
      <c r="W5" s="216"/>
      <c r="X5" s="216"/>
      <c r="Y5" s="216"/>
      <c r="Z5" s="216"/>
      <c r="AA5" s="216"/>
      <c r="AB5" s="216"/>
      <c r="AC5" s="216"/>
      <c r="AD5" s="217"/>
      <c r="AE5" s="215" t="s">
        <v>274</v>
      </c>
      <c r="AF5" s="216"/>
      <c r="AG5" s="216"/>
      <c r="AH5" s="216"/>
      <c r="AI5" s="216"/>
      <c r="AJ5" s="216"/>
      <c r="AK5" s="216"/>
      <c r="AL5" s="216"/>
      <c r="AM5" s="217"/>
      <c r="AN5" s="215" t="s">
        <v>273</v>
      </c>
      <c r="AO5" s="216"/>
      <c r="AP5" s="216"/>
      <c r="AQ5" s="216"/>
      <c r="AR5" s="216"/>
      <c r="AS5" s="216"/>
      <c r="AT5" s="216"/>
      <c r="AU5" s="216"/>
      <c r="AV5" s="217"/>
    </row>
    <row r="6" spans="1:48" ht="104" x14ac:dyDescent="0.6">
      <c r="A6" s="107" t="s">
        <v>59</v>
      </c>
      <c r="B6" s="108" t="s">
        <v>60</v>
      </c>
      <c r="C6" s="109" t="s">
        <v>154</v>
      </c>
      <c r="D6" s="131" t="s">
        <v>61</v>
      </c>
      <c r="E6" s="115" t="s">
        <v>62</v>
      </c>
      <c r="F6" s="116" t="s">
        <v>63</v>
      </c>
      <c r="G6" s="132" t="s">
        <v>64</v>
      </c>
      <c r="H6" s="115" t="s">
        <v>65</v>
      </c>
      <c r="I6" s="116" t="s">
        <v>66</v>
      </c>
      <c r="J6" s="198" t="s">
        <v>67</v>
      </c>
      <c r="K6" s="199" t="s">
        <v>68</v>
      </c>
      <c r="L6" s="115" t="s">
        <v>156</v>
      </c>
      <c r="M6" s="116" t="s">
        <v>157</v>
      </c>
      <c r="N6" s="116" t="s">
        <v>158</v>
      </c>
      <c r="O6" s="116" t="s">
        <v>159</v>
      </c>
      <c r="P6" s="116" t="s">
        <v>160</v>
      </c>
      <c r="Q6" s="132" t="s">
        <v>161</v>
      </c>
      <c r="R6" s="133" t="s">
        <v>8</v>
      </c>
      <c r="S6" s="133" t="s">
        <v>3</v>
      </c>
      <c r="T6" s="119" t="s">
        <v>152</v>
      </c>
      <c r="U6" s="120" t="s">
        <v>153</v>
      </c>
      <c r="V6" s="115" t="s">
        <v>70</v>
      </c>
      <c r="W6" s="116" t="s">
        <v>71</v>
      </c>
      <c r="X6" s="116" t="s">
        <v>72</v>
      </c>
      <c r="Y6" s="116" t="s">
        <v>73</v>
      </c>
      <c r="Z6" s="116" t="s">
        <v>74</v>
      </c>
      <c r="AA6" s="116" t="s">
        <v>75</v>
      </c>
      <c r="AB6" s="116" t="s">
        <v>76</v>
      </c>
      <c r="AC6" s="116" t="s">
        <v>77</v>
      </c>
      <c r="AD6" s="132" t="s">
        <v>78</v>
      </c>
      <c r="AE6" s="115" t="s">
        <v>70</v>
      </c>
      <c r="AF6" s="116" t="s">
        <v>71</v>
      </c>
      <c r="AG6" s="116" t="s">
        <v>72</v>
      </c>
      <c r="AH6" s="116" t="s">
        <v>73</v>
      </c>
      <c r="AI6" s="116" t="s">
        <v>74</v>
      </c>
      <c r="AJ6" s="116" t="s">
        <v>75</v>
      </c>
      <c r="AK6" s="116" t="s">
        <v>76</v>
      </c>
      <c r="AL6" s="116" t="s">
        <v>77</v>
      </c>
      <c r="AM6" s="132" t="s">
        <v>78</v>
      </c>
      <c r="AN6" s="115" t="s">
        <v>70</v>
      </c>
      <c r="AO6" s="116" t="s">
        <v>71</v>
      </c>
      <c r="AP6" s="116" t="s">
        <v>72</v>
      </c>
      <c r="AQ6" s="116" t="s">
        <v>73</v>
      </c>
      <c r="AR6" s="116" t="s">
        <v>74</v>
      </c>
      <c r="AS6" s="116" t="s">
        <v>75</v>
      </c>
      <c r="AT6" s="116" t="s">
        <v>76</v>
      </c>
      <c r="AU6" s="116" t="s">
        <v>77</v>
      </c>
      <c r="AV6" s="132" t="s">
        <v>78</v>
      </c>
    </row>
    <row r="7" spans="1:48" ht="78" x14ac:dyDescent="0.6">
      <c r="A7" s="134" t="s">
        <v>426</v>
      </c>
      <c r="B7" s="135">
        <v>171</v>
      </c>
      <c r="C7" s="68" t="s">
        <v>427</v>
      </c>
      <c r="D7" s="136" t="s">
        <v>182</v>
      </c>
      <c r="E7" s="136">
        <v>6</v>
      </c>
      <c r="F7" s="136">
        <v>2499</v>
      </c>
      <c r="G7" s="136" t="s">
        <v>428</v>
      </c>
      <c r="H7" s="136">
        <v>2</v>
      </c>
      <c r="I7" s="136" t="s">
        <v>305</v>
      </c>
      <c r="J7" s="200" t="s">
        <v>306</v>
      </c>
      <c r="K7" s="138"/>
      <c r="L7" s="137">
        <v>6</v>
      </c>
      <c r="M7" s="138"/>
      <c r="N7" s="138"/>
      <c r="O7" s="138"/>
      <c r="P7" s="138"/>
      <c r="Q7" s="138"/>
      <c r="R7" s="138"/>
      <c r="S7" s="138" t="s">
        <v>307</v>
      </c>
      <c r="T7" s="138" t="s">
        <v>308</v>
      </c>
      <c r="U7" s="138"/>
      <c r="V7" s="139">
        <v>106.05200814857351</v>
      </c>
      <c r="W7" s="139" t="s">
        <v>425</v>
      </c>
      <c r="X7" s="139"/>
      <c r="Y7" s="139">
        <v>2.1323216036428181</v>
      </c>
      <c r="Z7" s="139"/>
      <c r="AA7" s="139"/>
      <c r="AB7" s="139"/>
      <c r="AC7" s="139"/>
      <c r="AD7" s="139">
        <v>2.951863215208691E-3</v>
      </c>
      <c r="AE7" s="139">
        <v>0.59119365245257249</v>
      </c>
      <c r="AF7" s="139" t="s">
        <v>425</v>
      </c>
      <c r="AG7" s="139"/>
      <c r="AH7" s="139">
        <v>1.1086974826273469E-2</v>
      </c>
      <c r="AI7" s="139"/>
      <c r="AJ7" s="139"/>
      <c r="AK7" s="139"/>
      <c r="AL7" s="139"/>
      <c r="AM7" s="139">
        <v>5.7732903949935356E-3</v>
      </c>
      <c r="AN7" s="139"/>
      <c r="AO7" s="139"/>
      <c r="AP7" s="139"/>
      <c r="AQ7" s="139"/>
      <c r="AR7" s="139"/>
      <c r="AS7" s="139"/>
      <c r="AT7" s="139"/>
      <c r="AU7" s="139"/>
      <c r="AV7" s="139"/>
    </row>
    <row r="8" spans="1:48" ht="260" x14ac:dyDescent="0.6">
      <c r="A8" s="134" t="s">
        <v>275</v>
      </c>
      <c r="B8" s="135">
        <v>209</v>
      </c>
      <c r="C8" s="68" t="s">
        <v>281</v>
      </c>
      <c r="D8" s="136" t="s">
        <v>275</v>
      </c>
      <c r="E8" s="136">
        <v>7</v>
      </c>
      <c r="F8" s="136">
        <v>892</v>
      </c>
      <c r="G8" s="136" t="s">
        <v>429</v>
      </c>
      <c r="H8" s="136">
        <v>5</v>
      </c>
      <c r="I8" s="136" t="s">
        <v>309</v>
      </c>
      <c r="J8" s="200" t="s">
        <v>310</v>
      </c>
      <c r="K8" s="138"/>
      <c r="L8" s="137">
        <v>7</v>
      </c>
      <c r="M8" s="138"/>
      <c r="N8" s="138"/>
      <c r="O8" s="138"/>
      <c r="P8" s="138"/>
      <c r="Q8" s="138"/>
      <c r="R8" s="138"/>
      <c r="S8" s="138" t="s">
        <v>307</v>
      </c>
      <c r="T8" s="138" t="s">
        <v>311</v>
      </c>
      <c r="U8" s="138" t="s">
        <v>312</v>
      </c>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row>
    <row r="9" spans="1:48" ht="364" x14ac:dyDescent="0.6">
      <c r="A9" s="134" t="s">
        <v>276</v>
      </c>
      <c r="B9" s="135">
        <v>209</v>
      </c>
      <c r="C9" s="68" t="s">
        <v>430</v>
      </c>
      <c r="D9" s="136" t="s">
        <v>276</v>
      </c>
      <c r="E9" s="136">
        <v>13</v>
      </c>
      <c r="F9" s="136">
        <v>2456</v>
      </c>
      <c r="G9" s="136" t="s">
        <v>322</v>
      </c>
      <c r="H9" s="136">
        <v>1</v>
      </c>
      <c r="I9" s="136" t="s">
        <v>323</v>
      </c>
      <c r="J9" s="200">
        <v>44256</v>
      </c>
      <c r="K9" s="138"/>
      <c r="L9" s="137">
        <v>13</v>
      </c>
      <c r="M9" s="138"/>
      <c r="N9" s="138">
        <v>44539</v>
      </c>
      <c r="O9" s="138"/>
      <c r="P9" s="138"/>
      <c r="Q9" s="138"/>
      <c r="R9" s="138" t="s">
        <v>324</v>
      </c>
      <c r="S9" s="138" t="s">
        <v>307</v>
      </c>
      <c r="T9" s="138" t="s">
        <v>325</v>
      </c>
      <c r="U9" s="138" t="s">
        <v>326</v>
      </c>
      <c r="V9" s="139">
        <v>111.0745339791999</v>
      </c>
      <c r="W9" s="139" t="s">
        <v>425</v>
      </c>
      <c r="X9" s="139"/>
      <c r="Y9" s="139">
        <v>0.52009496982530623</v>
      </c>
      <c r="Z9" s="139"/>
      <c r="AA9" s="139"/>
      <c r="AB9" s="139"/>
      <c r="AC9" s="139"/>
      <c r="AD9" s="139">
        <v>0.22435762782671301</v>
      </c>
      <c r="AE9" s="139">
        <v>38.779369210368493</v>
      </c>
      <c r="AF9" s="139" t="s">
        <v>425</v>
      </c>
      <c r="AG9" s="139"/>
      <c r="AH9" s="139">
        <v>0.21451595948141369</v>
      </c>
      <c r="AI9" s="139"/>
      <c r="AJ9" s="139"/>
      <c r="AK9" s="139"/>
      <c r="AL9" s="139"/>
      <c r="AM9" s="139">
        <v>0.41234751536906927</v>
      </c>
      <c r="AN9" s="139"/>
      <c r="AO9" s="139"/>
      <c r="AP9" s="139"/>
      <c r="AQ9" s="139"/>
      <c r="AR9" s="139"/>
      <c r="AS9" s="139"/>
      <c r="AT9" s="139"/>
      <c r="AU9" s="139"/>
      <c r="AV9" s="139"/>
    </row>
    <row r="10" spans="1:48" ht="208" x14ac:dyDescent="0.6">
      <c r="A10" s="134" t="s">
        <v>277</v>
      </c>
      <c r="B10" s="135">
        <v>210</v>
      </c>
      <c r="C10" s="68" t="s">
        <v>431</v>
      </c>
      <c r="D10" s="136" t="s">
        <v>277</v>
      </c>
      <c r="E10" s="136">
        <v>0</v>
      </c>
      <c r="F10" s="136"/>
      <c r="G10" s="136"/>
      <c r="H10" s="136">
        <v>1</v>
      </c>
      <c r="I10" s="136" t="s">
        <v>319</v>
      </c>
      <c r="J10" s="200"/>
      <c r="K10" s="138" t="s">
        <v>320</v>
      </c>
      <c r="L10" s="137">
        <v>0</v>
      </c>
      <c r="M10" s="138"/>
      <c r="N10" s="138"/>
      <c r="O10" s="138"/>
      <c r="P10" s="138"/>
      <c r="Q10" s="138"/>
      <c r="R10" s="138"/>
      <c r="S10" s="138" t="s">
        <v>307</v>
      </c>
      <c r="T10" s="138" t="s">
        <v>321</v>
      </c>
      <c r="U10" s="138"/>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row>
    <row r="11" spans="1:48" ht="78" x14ac:dyDescent="0.6">
      <c r="A11" s="134" t="s">
        <v>278</v>
      </c>
      <c r="B11" s="135">
        <v>210</v>
      </c>
      <c r="C11" s="68" t="s">
        <v>282</v>
      </c>
      <c r="D11" s="136" t="s">
        <v>278</v>
      </c>
      <c r="E11" s="136">
        <v>6</v>
      </c>
      <c r="F11" s="136">
        <v>2499</v>
      </c>
      <c r="G11" s="136" t="s">
        <v>428</v>
      </c>
      <c r="H11" s="136">
        <v>2</v>
      </c>
      <c r="I11" s="136" t="s">
        <v>305</v>
      </c>
      <c r="J11" s="200" t="s">
        <v>306</v>
      </c>
      <c r="K11" s="138"/>
      <c r="L11" s="137">
        <v>6</v>
      </c>
      <c r="M11" s="138"/>
      <c r="N11" s="138"/>
      <c r="O11" s="138"/>
      <c r="P11" s="138"/>
      <c r="Q11" s="138"/>
      <c r="R11" s="138"/>
      <c r="S11" s="138" t="s">
        <v>307</v>
      </c>
      <c r="T11" s="138" t="s">
        <v>308</v>
      </c>
      <c r="U11" s="138"/>
      <c r="V11" s="139">
        <v>106.05200814857351</v>
      </c>
      <c r="W11" s="139" t="s">
        <v>425</v>
      </c>
      <c r="X11" s="139"/>
      <c r="Y11" s="139">
        <v>2.1323216036428181</v>
      </c>
      <c r="Z11" s="139"/>
      <c r="AA11" s="139"/>
      <c r="AB11" s="139"/>
      <c r="AC11" s="139"/>
      <c r="AD11" s="139">
        <v>2.951863215208691E-3</v>
      </c>
      <c r="AE11" s="139">
        <v>0.59119365245257249</v>
      </c>
      <c r="AF11" s="139" t="s">
        <v>425</v>
      </c>
      <c r="AG11" s="139"/>
      <c r="AH11" s="139">
        <v>1.1086974826273469E-2</v>
      </c>
      <c r="AI11" s="139"/>
      <c r="AJ11" s="139"/>
      <c r="AK11" s="139"/>
      <c r="AL11" s="139"/>
      <c r="AM11" s="139">
        <v>5.7732903949935356E-3</v>
      </c>
      <c r="AN11" s="139"/>
      <c r="AO11" s="139"/>
      <c r="AP11" s="139"/>
      <c r="AQ11" s="139"/>
      <c r="AR11" s="139"/>
      <c r="AS11" s="139"/>
      <c r="AT11" s="139"/>
      <c r="AU11" s="139"/>
      <c r="AV11" s="139"/>
    </row>
    <row r="12" spans="1:48" ht="273" x14ac:dyDescent="0.6">
      <c r="A12" s="134" t="s">
        <v>279</v>
      </c>
      <c r="B12" s="135">
        <v>210</v>
      </c>
      <c r="C12" s="68" t="s">
        <v>283</v>
      </c>
      <c r="D12" s="136" t="s">
        <v>279</v>
      </c>
      <c r="E12" s="136">
        <v>9</v>
      </c>
      <c r="F12" s="136">
        <v>864</v>
      </c>
      <c r="G12" s="136" t="s">
        <v>338</v>
      </c>
      <c r="H12" s="136">
        <v>2</v>
      </c>
      <c r="I12" s="136" t="s">
        <v>339</v>
      </c>
      <c r="J12" s="200"/>
      <c r="K12" s="138" t="s">
        <v>340</v>
      </c>
      <c r="L12" s="137">
        <v>9</v>
      </c>
      <c r="M12" s="138"/>
      <c r="N12" s="138"/>
      <c r="O12" s="138"/>
      <c r="P12" s="138"/>
      <c r="Q12" s="138"/>
      <c r="R12" s="138"/>
      <c r="S12" s="138"/>
      <c r="T12" s="138" t="s">
        <v>341</v>
      </c>
      <c r="U12" s="138" t="s">
        <v>342</v>
      </c>
      <c r="V12" s="139">
        <v>44.435267720755867</v>
      </c>
      <c r="W12" s="139">
        <v>0.13158511790780369</v>
      </c>
      <c r="X12" s="139"/>
      <c r="Y12" s="139">
        <v>0.48435376156331361</v>
      </c>
      <c r="Z12" s="139"/>
      <c r="AA12" s="139"/>
      <c r="AB12" s="139"/>
      <c r="AC12" s="139"/>
      <c r="AD12" s="139">
        <v>0.12692197845557829</v>
      </c>
      <c r="AE12" s="139">
        <v>0.98429746139242658</v>
      </c>
      <c r="AF12" s="139">
        <v>2.2151266592519203E-2</v>
      </c>
      <c r="AG12" s="139"/>
      <c r="AH12" s="139">
        <v>0.120702781433056</v>
      </c>
      <c r="AI12" s="139"/>
      <c r="AJ12" s="139"/>
      <c r="AK12" s="139"/>
      <c r="AL12" s="139"/>
      <c r="AM12" s="139">
        <v>0.24920376594882293</v>
      </c>
      <c r="AN12" s="139"/>
      <c r="AO12" s="139"/>
      <c r="AP12" s="139"/>
      <c r="AQ12" s="139"/>
      <c r="AR12" s="139"/>
      <c r="AS12" s="139"/>
      <c r="AT12" s="139"/>
      <c r="AU12" s="139"/>
      <c r="AV12" s="139"/>
    </row>
    <row r="13" spans="1:48" ht="260" x14ac:dyDescent="0.6">
      <c r="A13" s="134" t="s">
        <v>280</v>
      </c>
      <c r="B13" s="135">
        <v>210</v>
      </c>
      <c r="C13" s="68" t="s">
        <v>284</v>
      </c>
      <c r="D13" s="136" t="s">
        <v>280</v>
      </c>
      <c r="E13" s="136">
        <v>3</v>
      </c>
      <c r="F13" s="136">
        <v>1017</v>
      </c>
      <c r="G13" s="136" t="s">
        <v>313</v>
      </c>
      <c r="H13" s="136">
        <v>5</v>
      </c>
      <c r="I13" s="136" t="s">
        <v>314</v>
      </c>
      <c r="J13" s="200"/>
      <c r="K13" s="138" t="s">
        <v>315</v>
      </c>
      <c r="L13" s="137">
        <v>2</v>
      </c>
      <c r="M13" s="138"/>
      <c r="N13" s="138"/>
      <c r="O13" s="138"/>
      <c r="P13" s="138"/>
      <c r="Q13" s="138"/>
      <c r="R13" s="138" t="s">
        <v>316</v>
      </c>
      <c r="S13" s="138" t="s">
        <v>317</v>
      </c>
      <c r="T13" s="138" t="s">
        <v>318</v>
      </c>
      <c r="U13" s="138"/>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row>
    <row r="14" spans="1:48" ht="14.75" x14ac:dyDescent="0.6">
      <c r="A14" s="125"/>
      <c r="B14" s="126"/>
      <c r="C14" s="124"/>
      <c r="D14" s="127"/>
      <c r="E14" s="127"/>
      <c r="F14" s="127"/>
      <c r="G14" s="127"/>
      <c r="H14" s="127"/>
      <c r="I14" s="127"/>
      <c r="J14" s="201"/>
      <c r="K14" s="129"/>
      <c r="L14" s="128"/>
      <c r="M14" s="129"/>
      <c r="N14" s="129"/>
      <c r="O14" s="129"/>
      <c r="P14" s="129"/>
      <c r="Q14" s="129"/>
      <c r="R14" s="129"/>
      <c r="S14" s="129"/>
      <c r="T14" s="129"/>
      <c r="U14" s="129"/>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row>
    <row r="15" spans="1:48" x14ac:dyDescent="0.6">
      <c r="B15" s="74"/>
    </row>
    <row r="16" spans="1:48" x14ac:dyDescent="0.6">
      <c r="A16" s="100"/>
      <c r="B16" s="101" t="s">
        <v>162</v>
      </c>
    </row>
    <row r="17" spans="1:26" x14ac:dyDescent="0.6">
      <c r="A17" s="102" t="s">
        <v>79</v>
      </c>
      <c r="B17" s="15" t="s">
        <v>163</v>
      </c>
      <c r="E17" s="103"/>
      <c r="F17" s="103"/>
      <c r="G17" s="103"/>
      <c r="N17" s="104"/>
      <c r="P17" s="104"/>
      <c r="Z17" s="104"/>
    </row>
    <row r="18" spans="1:26" x14ac:dyDescent="0.6">
      <c r="B18" s="74"/>
    </row>
    <row r="19" spans="1:26" x14ac:dyDescent="0.6">
      <c r="B19" s="74"/>
    </row>
    <row r="20" spans="1:26" x14ac:dyDescent="0.6">
      <c r="B20" s="74"/>
    </row>
    <row r="21" spans="1:26" x14ac:dyDescent="0.6">
      <c r="B21" s="74"/>
    </row>
    <row r="22" spans="1:26" x14ac:dyDescent="0.6">
      <c r="B22" s="74"/>
    </row>
    <row r="23" spans="1:26" x14ac:dyDescent="0.6">
      <c r="B23" s="74"/>
    </row>
    <row r="24" spans="1:26" x14ac:dyDescent="0.6">
      <c r="B24" s="74"/>
    </row>
    <row r="25" spans="1:26" x14ac:dyDescent="0.6">
      <c r="B25" s="74"/>
    </row>
    <row r="26" spans="1:26" x14ac:dyDescent="0.6">
      <c r="B26" s="74"/>
    </row>
    <row r="27" spans="1:26" x14ac:dyDescent="0.6">
      <c r="B27" s="74"/>
    </row>
  </sheetData>
  <mergeCells count="8">
    <mergeCell ref="AE5:AM5"/>
    <mergeCell ref="AN5:AV5"/>
    <mergeCell ref="A4:C4"/>
    <mergeCell ref="E5:G5"/>
    <mergeCell ref="H5:K5"/>
    <mergeCell ref="L5:Q5"/>
    <mergeCell ref="T5:U5"/>
    <mergeCell ref="V5:AD5"/>
  </mergeCells>
  <conditionalFormatting sqref="C7:C14">
    <cfRule type="expression" dxfId="0" priority="1">
      <formula>_xlfn.ISFORMULA(C7)</formula>
    </cfRule>
  </conditionalFormatting>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Roman,Regular"&amp;10&amp;F&amp;R&amp;P</oddFooter>
  </headerFooter>
  <colBreaks count="7" manualBreakCount="7">
    <brk id="7" max="1048575" man="1"/>
    <brk id="11" max="1048575" man="1"/>
    <brk id="17" max="1048575" man="1"/>
    <brk id="19" max="1048575" man="1"/>
    <brk id="21" max="1048575" man="1"/>
    <brk id="30" max="1048575" man="1"/>
    <brk id="39" max="2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Z16"/>
  <sheetViews>
    <sheetView showGridLines="0" zoomScale="55" zoomScaleNormal="55" workbookViewId="0">
      <pane xSplit="4" ySplit="6" topLeftCell="E11" activePane="bottomRight" state="frozen"/>
      <selection activeCell="A7" sqref="A7"/>
      <selection pane="topRight" activeCell="A7" sqref="A7"/>
      <selection pane="bottomLeft" activeCell="A7" sqref="A7"/>
      <selection pane="bottomRight" activeCell="B11" sqref="B11"/>
    </sheetView>
  </sheetViews>
  <sheetFormatPr defaultColWidth="9.36328125" defaultRowHeight="13" x14ac:dyDescent="0.6"/>
  <cols>
    <col min="1" max="1" width="11.90625" style="51" customWidth="1"/>
    <col min="2" max="2" width="8.6328125" style="51" customWidth="1"/>
    <col min="3" max="3" width="56" style="51" customWidth="1"/>
    <col min="4" max="4" width="10.6328125" style="51" customWidth="1"/>
    <col min="5" max="6" width="10.54296875" style="51" customWidth="1"/>
    <col min="7" max="7" width="14.6328125" style="51" customWidth="1"/>
    <col min="8" max="20" width="15.453125" style="51" customWidth="1"/>
    <col min="21" max="22" width="14.6328125" style="51" customWidth="1"/>
    <col min="23" max="23" width="43" style="51" customWidth="1"/>
    <col min="24" max="24" width="18.6328125" style="51" customWidth="1"/>
    <col min="25" max="25" width="40.6328125" style="51" customWidth="1"/>
    <col min="26" max="26" width="45.6328125" style="51" customWidth="1"/>
    <col min="27" max="16384" width="9.36328125" style="51"/>
  </cols>
  <sheetData>
    <row r="1" spans="1:26" ht="15.5" x14ac:dyDescent="0.6">
      <c r="A1" s="39" t="s">
        <v>54</v>
      </c>
      <c r="E1" s="52" t="s">
        <v>0</v>
      </c>
    </row>
    <row r="2" spans="1:26" ht="20.5" x14ac:dyDescent="0.9">
      <c r="A2" s="40" t="s">
        <v>55</v>
      </c>
      <c r="B2" s="50"/>
      <c r="E2" s="52"/>
      <c r="G2" s="52"/>
      <c r="I2" s="52"/>
      <c r="Q2" s="52"/>
    </row>
    <row r="3" spans="1:26" ht="16.75" x14ac:dyDescent="0.6">
      <c r="A3" s="95" t="s">
        <v>56</v>
      </c>
      <c r="B3" s="54"/>
      <c r="G3" s="52"/>
      <c r="I3" s="52"/>
    </row>
    <row r="4" spans="1:26" ht="15.25" thickBot="1" x14ac:dyDescent="0.75">
      <c r="A4" s="218" t="s">
        <v>181</v>
      </c>
      <c r="B4" s="218"/>
      <c r="C4" s="218"/>
      <c r="D4" s="218"/>
      <c r="R4" s="59"/>
      <c r="S4" s="59"/>
      <c r="T4" s="59"/>
      <c r="W4" s="59"/>
      <c r="X4" s="59"/>
      <c r="Y4" s="59"/>
      <c r="Z4" s="59"/>
    </row>
    <row r="5" spans="1:26" ht="26.25" customHeight="1" thickBot="1" x14ac:dyDescent="0.75">
      <c r="A5" s="225"/>
      <c r="B5" s="225"/>
      <c r="C5" s="225"/>
      <c r="D5" s="225"/>
      <c r="E5" s="226" t="s">
        <v>34</v>
      </c>
      <c r="F5" s="227"/>
      <c r="G5" s="228"/>
      <c r="H5" s="226" t="s">
        <v>80</v>
      </c>
      <c r="I5" s="227"/>
      <c r="J5" s="227"/>
      <c r="K5" s="228"/>
      <c r="L5" s="229" t="s">
        <v>81</v>
      </c>
      <c r="M5" s="230"/>
      <c r="N5" s="230"/>
      <c r="O5" s="230"/>
      <c r="P5" s="231"/>
      <c r="Q5" s="229" t="s">
        <v>82</v>
      </c>
      <c r="R5" s="231"/>
      <c r="S5" s="222" t="s">
        <v>151</v>
      </c>
      <c r="T5" s="223"/>
      <c r="U5" s="223"/>
      <c r="V5" s="224"/>
      <c r="W5" s="105" t="s">
        <v>58</v>
      </c>
      <c r="X5" s="105" t="s">
        <v>32</v>
      </c>
      <c r="Y5" s="215" t="s">
        <v>33</v>
      </c>
      <c r="Z5" s="217"/>
    </row>
    <row r="6" spans="1:26" ht="104" x14ac:dyDescent="0.6">
      <c r="A6" s="107" t="s">
        <v>59</v>
      </c>
      <c r="B6" s="108" t="s">
        <v>60</v>
      </c>
      <c r="C6" s="109" t="s">
        <v>154</v>
      </c>
      <c r="D6" s="110" t="s">
        <v>83</v>
      </c>
      <c r="E6" s="111" t="s">
        <v>84</v>
      </c>
      <c r="F6" s="112" t="s">
        <v>63</v>
      </c>
      <c r="G6" s="113" t="s">
        <v>64</v>
      </c>
      <c r="H6" s="114" t="s">
        <v>85</v>
      </c>
      <c r="I6" s="112" t="s">
        <v>86</v>
      </c>
      <c r="J6" s="112" t="s">
        <v>87</v>
      </c>
      <c r="K6" s="113" t="s">
        <v>88</v>
      </c>
      <c r="L6" s="114" t="s">
        <v>89</v>
      </c>
      <c r="M6" s="112" t="s">
        <v>90</v>
      </c>
      <c r="N6" s="112" t="s">
        <v>91</v>
      </c>
      <c r="O6" s="112" t="s">
        <v>92</v>
      </c>
      <c r="P6" s="113" t="s">
        <v>93</v>
      </c>
      <c r="Q6" s="114" t="s">
        <v>94</v>
      </c>
      <c r="R6" s="113" t="s">
        <v>95</v>
      </c>
      <c r="S6" s="115" t="s">
        <v>28</v>
      </c>
      <c r="T6" s="116" t="s">
        <v>29</v>
      </c>
      <c r="U6" s="116" t="s">
        <v>30</v>
      </c>
      <c r="V6" s="117" t="s">
        <v>31</v>
      </c>
      <c r="W6" s="118" t="s">
        <v>8</v>
      </c>
      <c r="X6" s="118" t="s">
        <v>3</v>
      </c>
      <c r="Y6" s="119" t="s">
        <v>152</v>
      </c>
      <c r="Z6" s="120" t="s">
        <v>153</v>
      </c>
    </row>
    <row r="7" spans="1:26" ht="130" x14ac:dyDescent="0.6">
      <c r="A7" s="68" t="s">
        <v>460</v>
      </c>
      <c r="B7" s="172">
        <v>136</v>
      </c>
      <c r="C7" s="68" t="s">
        <v>183</v>
      </c>
      <c r="D7" s="173" t="s">
        <v>104</v>
      </c>
      <c r="E7" s="182" t="s">
        <v>424</v>
      </c>
      <c r="F7" s="182" t="s">
        <v>424</v>
      </c>
      <c r="G7" s="188" t="s">
        <v>424</v>
      </c>
      <c r="H7" s="189" t="s">
        <v>423</v>
      </c>
      <c r="I7" s="190" t="s">
        <v>328</v>
      </c>
      <c r="J7" s="190" t="s">
        <v>329</v>
      </c>
      <c r="K7" s="191">
        <v>0.79</v>
      </c>
      <c r="L7" s="185" t="s">
        <v>424</v>
      </c>
      <c r="M7" s="185" t="s">
        <v>424</v>
      </c>
      <c r="N7" s="185" t="s">
        <v>424</v>
      </c>
      <c r="O7" s="185" t="s">
        <v>424</v>
      </c>
      <c r="P7" s="185" t="s">
        <v>424</v>
      </c>
      <c r="Q7" s="185" t="s">
        <v>424</v>
      </c>
      <c r="R7" s="186" t="s">
        <v>424</v>
      </c>
      <c r="S7" s="176" t="s">
        <v>327</v>
      </c>
      <c r="T7" s="68"/>
      <c r="U7" s="68"/>
      <c r="V7" s="68"/>
      <c r="W7" s="68"/>
      <c r="X7" s="68"/>
      <c r="Y7" s="68"/>
      <c r="Z7" s="68"/>
    </row>
    <row r="8" spans="1:26" ht="130" x14ac:dyDescent="0.6">
      <c r="A8" s="68" t="s">
        <v>232</v>
      </c>
      <c r="B8" s="172">
        <v>144</v>
      </c>
      <c r="C8" s="68" t="s">
        <v>184</v>
      </c>
      <c r="D8" s="173" t="s">
        <v>190</v>
      </c>
      <c r="E8" s="182" t="s">
        <v>424</v>
      </c>
      <c r="F8" s="182" t="s">
        <v>424</v>
      </c>
      <c r="G8" s="183" t="s">
        <v>424</v>
      </c>
      <c r="H8" s="182" t="s">
        <v>424</v>
      </c>
      <c r="I8" s="182" t="s">
        <v>424</v>
      </c>
      <c r="J8" s="182" t="s">
        <v>424</v>
      </c>
      <c r="K8" s="184" t="s">
        <v>424</v>
      </c>
      <c r="L8" s="185" t="s">
        <v>424</v>
      </c>
      <c r="M8" s="185" t="s">
        <v>424</v>
      </c>
      <c r="N8" s="185" t="s">
        <v>424</v>
      </c>
      <c r="O8" s="185" t="s">
        <v>424</v>
      </c>
      <c r="P8" s="185" t="s">
        <v>424</v>
      </c>
      <c r="Q8" s="185" t="s">
        <v>424</v>
      </c>
      <c r="R8" s="186" t="s">
        <v>424</v>
      </c>
      <c r="S8" s="176" t="s">
        <v>327</v>
      </c>
      <c r="T8" s="68"/>
      <c r="U8" s="68"/>
      <c r="V8" s="68"/>
      <c r="W8" s="68"/>
      <c r="X8" s="68"/>
      <c r="Y8" s="68"/>
      <c r="Z8" s="68"/>
    </row>
    <row r="9" spans="1:26" ht="195" x14ac:dyDescent="0.6">
      <c r="A9" s="68" t="s">
        <v>233</v>
      </c>
      <c r="B9" s="172">
        <v>147</v>
      </c>
      <c r="C9" s="68" t="s">
        <v>185</v>
      </c>
      <c r="D9" s="173" t="s">
        <v>190</v>
      </c>
      <c r="E9" s="182" t="s">
        <v>424</v>
      </c>
      <c r="F9" s="182" t="s">
        <v>424</v>
      </c>
      <c r="G9" s="183" t="s">
        <v>424</v>
      </c>
      <c r="H9" s="182" t="s">
        <v>424</v>
      </c>
      <c r="I9" s="182" t="s">
        <v>424</v>
      </c>
      <c r="J9" s="182" t="s">
        <v>424</v>
      </c>
      <c r="K9" s="184" t="s">
        <v>424</v>
      </c>
      <c r="L9" s="185" t="s">
        <v>424</v>
      </c>
      <c r="M9" s="185" t="s">
        <v>424</v>
      </c>
      <c r="N9" s="185" t="s">
        <v>424</v>
      </c>
      <c r="O9" s="185" t="s">
        <v>424</v>
      </c>
      <c r="P9" s="185" t="s">
        <v>424</v>
      </c>
      <c r="Q9" s="185" t="s">
        <v>424</v>
      </c>
      <c r="R9" s="186" t="s">
        <v>424</v>
      </c>
      <c r="S9" s="176" t="s">
        <v>327</v>
      </c>
      <c r="T9" s="68"/>
      <c r="U9" s="68"/>
      <c r="V9" s="68"/>
      <c r="W9" s="68"/>
      <c r="X9" s="68"/>
      <c r="Y9" s="68"/>
      <c r="Z9" s="68"/>
    </row>
    <row r="10" spans="1:26" ht="78" x14ac:dyDescent="0.6">
      <c r="A10" s="68" t="s">
        <v>234</v>
      </c>
      <c r="B10" s="172">
        <v>148</v>
      </c>
      <c r="C10" s="68" t="s">
        <v>186</v>
      </c>
      <c r="D10" s="173" t="s">
        <v>190</v>
      </c>
      <c r="E10" s="182" t="s">
        <v>424</v>
      </c>
      <c r="F10" s="182" t="s">
        <v>424</v>
      </c>
      <c r="G10" s="183" t="s">
        <v>424</v>
      </c>
      <c r="H10" s="182" t="s">
        <v>424</v>
      </c>
      <c r="I10" s="175" t="s">
        <v>424</v>
      </c>
      <c r="J10" s="175" t="s">
        <v>424</v>
      </c>
      <c r="K10" s="179" t="s">
        <v>424</v>
      </c>
      <c r="L10" s="185" t="s">
        <v>424</v>
      </c>
      <c r="M10" s="185" t="s">
        <v>424</v>
      </c>
      <c r="N10" s="185" t="s">
        <v>424</v>
      </c>
      <c r="O10" s="185" t="s">
        <v>424</v>
      </c>
      <c r="P10" s="185" t="s">
        <v>424</v>
      </c>
      <c r="Q10" s="185" t="s">
        <v>424</v>
      </c>
      <c r="R10" s="186" t="s">
        <v>424</v>
      </c>
      <c r="S10" s="176" t="s">
        <v>327</v>
      </c>
      <c r="T10" s="68"/>
      <c r="U10" s="68"/>
      <c r="V10" s="68"/>
      <c r="W10" s="68"/>
      <c r="X10" s="68"/>
      <c r="Y10" s="68"/>
      <c r="Z10" s="68"/>
    </row>
    <row r="11" spans="1:26" ht="117" x14ac:dyDescent="0.6">
      <c r="A11" s="68" t="s">
        <v>235</v>
      </c>
      <c r="B11" s="172">
        <v>162</v>
      </c>
      <c r="C11" s="68" t="s">
        <v>187</v>
      </c>
      <c r="D11" s="173" t="s">
        <v>190</v>
      </c>
      <c r="E11" s="182" t="s">
        <v>424</v>
      </c>
      <c r="F11" s="182" t="s">
        <v>424</v>
      </c>
      <c r="G11" s="183" t="s">
        <v>424</v>
      </c>
      <c r="H11" s="192" t="s">
        <v>424</v>
      </c>
      <c r="I11" s="181" t="s">
        <v>332</v>
      </c>
      <c r="J11" s="174" t="s">
        <v>333</v>
      </c>
      <c r="K11" s="187">
        <v>0.99</v>
      </c>
      <c r="L11" s="185" t="s">
        <v>424</v>
      </c>
      <c r="M11" s="185" t="s">
        <v>424</v>
      </c>
      <c r="N11" s="185" t="s">
        <v>424</v>
      </c>
      <c r="O11" s="185" t="s">
        <v>424</v>
      </c>
      <c r="P11" s="185" t="s">
        <v>424</v>
      </c>
      <c r="Q11" s="185" t="s">
        <v>424</v>
      </c>
      <c r="R11" s="186" t="s">
        <v>424</v>
      </c>
      <c r="S11" s="176" t="s">
        <v>327</v>
      </c>
      <c r="T11" s="68"/>
      <c r="U11" s="68"/>
      <c r="V11" s="68"/>
      <c r="W11" s="68"/>
      <c r="X11" s="68"/>
      <c r="Y11" s="68"/>
      <c r="Z11" s="68"/>
    </row>
    <row r="12" spans="1:26" ht="130" x14ac:dyDescent="0.6">
      <c r="A12" s="68" t="s">
        <v>236</v>
      </c>
      <c r="B12" s="172">
        <v>167</v>
      </c>
      <c r="C12" s="68" t="s">
        <v>188</v>
      </c>
      <c r="D12" s="173" t="s">
        <v>190</v>
      </c>
      <c r="E12" s="182" t="s">
        <v>424</v>
      </c>
      <c r="F12" s="182" t="s">
        <v>424</v>
      </c>
      <c r="G12" s="183" t="s">
        <v>424</v>
      </c>
      <c r="H12" s="192" t="s">
        <v>424</v>
      </c>
      <c r="I12" s="193" t="s">
        <v>335</v>
      </c>
      <c r="J12" s="194" t="s">
        <v>336</v>
      </c>
      <c r="K12" s="195">
        <v>1</v>
      </c>
      <c r="L12" s="185" t="s">
        <v>424</v>
      </c>
      <c r="M12" s="185" t="s">
        <v>424</v>
      </c>
      <c r="N12" s="185" t="s">
        <v>424</v>
      </c>
      <c r="O12" s="185" t="s">
        <v>424</v>
      </c>
      <c r="P12" s="185" t="s">
        <v>424</v>
      </c>
      <c r="Q12" s="185" t="s">
        <v>424</v>
      </c>
      <c r="R12" s="186" t="s">
        <v>424</v>
      </c>
      <c r="S12" s="176" t="s">
        <v>327</v>
      </c>
      <c r="T12" s="68"/>
      <c r="U12" s="68"/>
      <c r="V12" s="68"/>
      <c r="W12" s="68"/>
      <c r="X12" s="68"/>
      <c r="Y12" s="68"/>
      <c r="Z12" s="68"/>
    </row>
    <row r="13" spans="1:26" ht="65" x14ac:dyDescent="0.6">
      <c r="A13" s="68" t="s">
        <v>287</v>
      </c>
      <c r="B13" s="172" t="s">
        <v>337</v>
      </c>
      <c r="C13" s="68" t="s">
        <v>189</v>
      </c>
      <c r="D13" s="173" t="s">
        <v>191</v>
      </c>
      <c r="E13" s="175" t="s">
        <v>424</v>
      </c>
      <c r="F13" s="175" t="s">
        <v>424</v>
      </c>
      <c r="G13" s="177" t="s">
        <v>424</v>
      </c>
      <c r="H13" s="175" t="s">
        <v>424</v>
      </c>
      <c r="I13" s="175" t="s">
        <v>424</v>
      </c>
      <c r="J13" s="175" t="s">
        <v>424</v>
      </c>
      <c r="K13" s="179" t="s">
        <v>424</v>
      </c>
      <c r="L13" s="180" t="s">
        <v>424</v>
      </c>
      <c r="M13" s="180" t="s">
        <v>424</v>
      </c>
      <c r="N13" s="180" t="s">
        <v>424</v>
      </c>
      <c r="O13" s="180" t="s">
        <v>424</v>
      </c>
      <c r="P13" s="180" t="s">
        <v>424</v>
      </c>
      <c r="Q13" s="180" t="s">
        <v>424</v>
      </c>
      <c r="R13" s="178" t="s">
        <v>424</v>
      </c>
      <c r="S13" s="176" t="s">
        <v>327</v>
      </c>
      <c r="T13" s="68"/>
      <c r="U13" s="68"/>
      <c r="V13" s="68"/>
      <c r="W13" s="68"/>
      <c r="X13" s="68"/>
      <c r="Y13" s="68"/>
      <c r="Z13" s="68"/>
    </row>
    <row r="14" spans="1:26" x14ac:dyDescent="0.6">
      <c r="B14" s="74"/>
      <c r="D14" s="104"/>
    </row>
    <row r="15" spans="1:26" x14ac:dyDescent="0.6">
      <c r="A15" s="100"/>
      <c r="B15" s="101" t="s">
        <v>162</v>
      </c>
      <c r="D15" s="104"/>
    </row>
    <row r="16" spans="1:26" x14ac:dyDescent="0.6">
      <c r="A16" s="102" t="s">
        <v>79</v>
      </c>
      <c r="B16" s="15" t="s">
        <v>163</v>
      </c>
      <c r="D16" s="104"/>
    </row>
  </sheetData>
  <mergeCells count="8">
    <mergeCell ref="S5:V5"/>
    <mergeCell ref="Y5:Z5"/>
    <mergeCell ref="A4:D4"/>
    <mergeCell ref="A5:D5"/>
    <mergeCell ref="E5:G5"/>
    <mergeCell ref="H5:K5"/>
    <mergeCell ref="L5:P5"/>
    <mergeCell ref="Q5:R5"/>
  </mergeCells>
  <pageMargins left="0.25" right="0.25" top="0.75" bottom="0.75" header="0.3" footer="0.3"/>
  <pageSetup scale="68" fitToWidth="5" fitToHeight="20" pageOrder="overThenDown" orientation="landscape" r:id="rId1"/>
  <headerFooter>
    <oddHeader>&amp;L&amp;"Avenir LT Std 55 Roman,Regular"CARB-Air District Discussion Only&amp;C&amp;"Avenir LT Std 55 Roman,Regular"&amp;D&amp;R&amp;"Avenir LT Std 55 Roman,Regular"Draft Deliberative</oddHeader>
    <oddFooter>&amp;L&amp;10&amp;F&amp;R&amp;"Avenir LT Std 55 Roman,Regular"&amp;10&amp;P</oddFooter>
  </headerFooter>
  <colBreaks count="5" manualBreakCount="5">
    <brk id="7" max="1048575" man="1"/>
    <brk id="11" max="1048575" man="1"/>
    <brk id="16" max="1048575" man="1"/>
    <brk id="18" max="1048575" man="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9"/>
  <sheetViews>
    <sheetView showGridLines="0" zoomScaleNormal="100" zoomScaleSheetLayoutView="80" workbookViewId="0">
      <pane xSplit="6" ySplit="6" topLeftCell="G7" activePane="bottomRight" state="frozen"/>
      <selection activeCell="A7" sqref="A7"/>
      <selection pane="topRight" activeCell="A7" sqref="A7"/>
      <selection pane="bottomLeft" activeCell="A7" sqref="A7"/>
      <selection pane="bottomRight"/>
    </sheetView>
  </sheetViews>
  <sheetFormatPr defaultColWidth="9.36328125" defaultRowHeight="13.25" x14ac:dyDescent="0.65"/>
  <cols>
    <col min="1" max="1" width="10.6328125" style="4" customWidth="1"/>
    <col min="2" max="2" width="7.6328125" style="4" customWidth="1"/>
    <col min="3" max="3" width="9.36328125" style="4" customWidth="1"/>
    <col min="4" max="4" width="20.6328125" style="4" customWidth="1"/>
    <col min="5" max="5" width="9.6328125" style="4" customWidth="1"/>
    <col min="6" max="6" width="10.6328125" style="4" customWidth="1"/>
    <col min="7" max="8" width="10.54296875" style="4" customWidth="1"/>
    <col min="9" max="10" width="10.6328125" style="4" customWidth="1"/>
    <col min="11" max="11" width="15.6328125" style="4" customWidth="1"/>
    <col min="12" max="12" width="10.6328125" style="4" customWidth="1"/>
    <col min="13" max="16" width="12.54296875" style="4" customWidth="1"/>
    <col min="17" max="20" width="14.6328125" style="4" customWidth="1"/>
    <col min="21" max="21" width="43" style="4" customWidth="1"/>
    <col min="22" max="22" width="18.6328125" style="4" customWidth="1"/>
    <col min="23" max="24" width="40.54296875" style="4" customWidth="1"/>
    <col min="25" max="16384" width="9.36328125" style="4"/>
  </cols>
  <sheetData>
    <row r="1" spans="1:24" ht="15.75" x14ac:dyDescent="0.65">
      <c r="A1" s="39" t="s">
        <v>54</v>
      </c>
      <c r="B1" s="5"/>
      <c r="G1" s="1" t="s">
        <v>0</v>
      </c>
    </row>
    <row r="2" spans="1:24" ht="20.5" x14ac:dyDescent="0.9">
      <c r="A2" s="40" t="s">
        <v>55</v>
      </c>
      <c r="B2" s="5"/>
    </row>
    <row r="3" spans="1:24" ht="14.75" x14ac:dyDescent="0.65">
      <c r="A3" s="75" t="s">
        <v>56</v>
      </c>
      <c r="B3" s="5"/>
    </row>
    <row r="4" spans="1:24" ht="15.25" thickBot="1" x14ac:dyDescent="0.8">
      <c r="A4" s="234" t="s">
        <v>181</v>
      </c>
      <c r="B4" s="234"/>
      <c r="C4" s="234"/>
      <c r="D4" s="234"/>
      <c r="E4" s="234"/>
      <c r="F4" s="234"/>
    </row>
    <row r="5" spans="1:24" ht="27.25" thickBot="1" x14ac:dyDescent="0.8">
      <c r="A5" s="93"/>
      <c r="B5" s="90"/>
      <c r="C5" s="90"/>
      <c r="D5" s="90"/>
      <c r="E5" s="90"/>
      <c r="F5" s="90"/>
      <c r="G5" s="235" t="s">
        <v>34</v>
      </c>
      <c r="H5" s="236"/>
      <c r="I5" s="237"/>
      <c r="J5" s="232" t="s">
        <v>96</v>
      </c>
      <c r="K5" s="238"/>
      <c r="L5" s="238"/>
      <c r="M5" s="233"/>
      <c r="N5" s="235" t="s">
        <v>97</v>
      </c>
      <c r="O5" s="236"/>
      <c r="P5" s="237"/>
      <c r="Q5" s="232" t="s">
        <v>151</v>
      </c>
      <c r="R5" s="238"/>
      <c r="S5" s="238"/>
      <c r="T5" s="233"/>
      <c r="U5" s="76" t="s">
        <v>58</v>
      </c>
      <c r="V5" s="76" t="s">
        <v>32</v>
      </c>
      <c r="W5" s="232" t="s">
        <v>33</v>
      </c>
      <c r="X5" s="233"/>
    </row>
    <row r="6" spans="1:24" ht="120" thickBot="1" x14ac:dyDescent="0.8">
      <c r="A6" s="77" t="s">
        <v>59</v>
      </c>
      <c r="B6" s="78" t="s">
        <v>60</v>
      </c>
      <c r="C6" s="78" t="s">
        <v>164</v>
      </c>
      <c r="D6" s="79" t="s">
        <v>154</v>
      </c>
      <c r="E6" s="79" t="s">
        <v>83</v>
      </c>
      <c r="F6" s="91" t="s">
        <v>98</v>
      </c>
      <c r="G6" s="80" t="s">
        <v>62</v>
      </c>
      <c r="H6" s="81" t="s">
        <v>63</v>
      </c>
      <c r="I6" s="94" t="s">
        <v>64</v>
      </c>
      <c r="J6" s="80" t="s">
        <v>65</v>
      </c>
      <c r="K6" s="92" t="s">
        <v>99</v>
      </c>
      <c r="L6" s="92" t="s">
        <v>100</v>
      </c>
      <c r="M6" s="94" t="s">
        <v>101</v>
      </c>
      <c r="N6" s="80" t="s">
        <v>102</v>
      </c>
      <c r="O6" s="81" t="s">
        <v>103</v>
      </c>
      <c r="P6" s="82" t="s">
        <v>69</v>
      </c>
      <c r="Q6" s="80" t="s">
        <v>28</v>
      </c>
      <c r="R6" s="81" t="s">
        <v>29</v>
      </c>
      <c r="S6" s="81" t="s">
        <v>30</v>
      </c>
      <c r="T6" s="82" t="s">
        <v>31</v>
      </c>
      <c r="U6" s="83" t="s">
        <v>8</v>
      </c>
      <c r="V6" s="83" t="s">
        <v>3</v>
      </c>
      <c r="W6" s="84" t="s">
        <v>152</v>
      </c>
      <c r="X6" s="85" t="s">
        <v>153</v>
      </c>
    </row>
    <row r="7" spans="1:24" ht="14" thickTop="1" x14ac:dyDescent="0.65">
      <c r="B7" s="5"/>
    </row>
    <row r="8" spans="1:24" x14ac:dyDescent="0.65">
      <c r="A8" s="86"/>
      <c r="B8" s="87" t="s">
        <v>162</v>
      </c>
    </row>
    <row r="9" spans="1:24" x14ac:dyDescent="0.65">
      <c r="A9" s="88" t="s">
        <v>79</v>
      </c>
      <c r="B9" s="89" t="s">
        <v>163</v>
      </c>
    </row>
  </sheetData>
  <mergeCells count="6">
    <mergeCell ref="W5:X5"/>
    <mergeCell ref="A4:F4"/>
    <mergeCell ref="G5:I5"/>
    <mergeCell ref="J5:M5"/>
    <mergeCell ref="N5:P5"/>
    <mergeCell ref="Q5:T5"/>
  </mergeCells>
  <pageMargins left="0.25" right="0.25" top="0.75" bottom="0.75" header="0.3" footer="0.3"/>
  <pageSetup scale="85" fitToWidth="4" fitToHeight="8"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F1EE1-37FD-41C3-941B-27EF81DE9B19}">
  <sheetPr>
    <tabColor rgb="FF00B0F0"/>
  </sheetPr>
  <dimension ref="A1:L19"/>
  <sheetViews>
    <sheetView showGridLines="0" tabSelected="1" zoomScale="55" zoomScaleNormal="55" workbookViewId="0">
      <pane xSplit="2" ySplit="6" topLeftCell="C7" activePane="bottomRight" state="frozen"/>
      <selection activeCell="A7" sqref="A7"/>
      <selection pane="topRight" activeCell="A7" sqref="A7"/>
      <selection pane="bottomLeft" activeCell="A7" sqref="A7"/>
      <selection pane="bottomRight" activeCell="H12" sqref="H12"/>
    </sheetView>
  </sheetViews>
  <sheetFormatPr defaultColWidth="9.26953125" defaultRowHeight="13.25" x14ac:dyDescent="0.65"/>
  <cols>
    <col min="1" max="1" width="36.86328125" style="4" customWidth="1"/>
    <col min="2" max="2" width="62.54296875" style="4" customWidth="1"/>
    <col min="3" max="12" width="16.7265625" style="4" customWidth="1"/>
    <col min="13" max="16384" width="9.26953125" style="4"/>
  </cols>
  <sheetData>
    <row r="1" spans="1:12" ht="15.75" x14ac:dyDescent="0.65">
      <c r="A1" s="39" t="s">
        <v>54</v>
      </c>
      <c r="B1" s="5"/>
      <c r="E1" s="1" t="s">
        <v>0</v>
      </c>
    </row>
    <row r="2" spans="1:12" ht="20.5" x14ac:dyDescent="0.9">
      <c r="A2" s="40" t="s">
        <v>55</v>
      </c>
      <c r="B2" s="5"/>
    </row>
    <row r="3" spans="1:12" ht="14.75" x14ac:dyDescent="0.65">
      <c r="A3" s="75" t="s">
        <v>165</v>
      </c>
      <c r="B3" s="5"/>
    </row>
    <row r="4" spans="1:12" ht="15.25" thickBot="1" x14ac:dyDescent="0.8">
      <c r="A4" s="234" t="s">
        <v>181</v>
      </c>
      <c r="B4" s="234"/>
      <c r="C4" s="254"/>
      <c r="D4" s="255"/>
    </row>
    <row r="5" spans="1:12" ht="18.5" x14ac:dyDescent="0.75">
      <c r="A5" s="140"/>
      <c r="B5" s="141"/>
      <c r="C5" s="239" t="s">
        <v>401</v>
      </c>
      <c r="D5" s="244"/>
      <c r="E5" s="244"/>
      <c r="F5" s="244"/>
      <c r="G5" s="240"/>
      <c r="H5" s="244" t="s">
        <v>402</v>
      </c>
      <c r="I5" s="244"/>
      <c r="J5" s="240"/>
      <c r="K5" s="239" t="s">
        <v>34</v>
      </c>
      <c r="L5" s="240"/>
    </row>
    <row r="6" spans="1:12" ht="48.75" thickBot="1" x14ac:dyDescent="0.9">
      <c r="A6" s="142"/>
      <c r="B6" s="143"/>
      <c r="C6" s="144">
        <v>2017</v>
      </c>
      <c r="D6" s="145">
        <v>2018</v>
      </c>
      <c r="E6" s="145">
        <v>2019</v>
      </c>
      <c r="F6" s="145">
        <v>2020</v>
      </c>
      <c r="G6" s="146" t="s">
        <v>403</v>
      </c>
      <c r="H6" s="145" t="s">
        <v>404</v>
      </c>
      <c r="I6" s="145" t="s">
        <v>405</v>
      </c>
      <c r="J6" s="147" t="s">
        <v>105</v>
      </c>
      <c r="K6" s="148" t="s">
        <v>406</v>
      </c>
      <c r="L6" s="149" t="s">
        <v>407</v>
      </c>
    </row>
    <row r="7" spans="1:12" ht="26.25" customHeight="1" x14ac:dyDescent="0.75">
      <c r="A7" s="241" t="s">
        <v>408</v>
      </c>
      <c r="B7" s="150" t="s">
        <v>409</v>
      </c>
      <c r="C7" s="151">
        <v>91000</v>
      </c>
      <c r="D7" s="152">
        <v>152100</v>
      </c>
      <c r="E7" s="152">
        <v>284500</v>
      </c>
      <c r="F7" s="152">
        <v>151000</v>
      </c>
      <c r="G7" s="153">
        <v>678600</v>
      </c>
      <c r="H7" s="256">
        <v>0.16750000000000012</v>
      </c>
      <c r="I7" s="256">
        <v>5.0000000000000001E-3</v>
      </c>
      <c r="J7" s="257">
        <v>0.12900000000000009</v>
      </c>
      <c r="K7" s="154"/>
      <c r="L7" s="155"/>
    </row>
    <row r="8" spans="1:12" ht="26.25" customHeight="1" x14ac:dyDescent="0.75">
      <c r="A8" s="242"/>
      <c r="B8" s="156" t="s">
        <v>410</v>
      </c>
      <c r="C8" s="157"/>
      <c r="D8" s="158"/>
      <c r="E8" s="158">
        <v>2102602</v>
      </c>
      <c r="F8" s="158">
        <v>799732</v>
      </c>
      <c r="G8" s="159">
        <v>2902334</v>
      </c>
      <c r="H8" s="258">
        <v>60.897999999999996</v>
      </c>
      <c r="I8" s="258">
        <v>2.1749999999999998</v>
      </c>
      <c r="J8" s="259">
        <v>3.1255000000000002</v>
      </c>
      <c r="K8" s="154"/>
      <c r="L8" s="155"/>
    </row>
    <row r="9" spans="1:12" ht="26.25" customHeight="1" x14ac:dyDescent="0.75">
      <c r="A9" s="242"/>
      <c r="B9" s="156" t="s">
        <v>411</v>
      </c>
      <c r="C9" s="157">
        <v>164000</v>
      </c>
      <c r="D9" s="158">
        <v>69000</v>
      </c>
      <c r="E9" s="158">
        <v>3540000</v>
      </c>
      <c r="F9" s="158"/>
      <c r="G9" s="159">
        <v>3773000</v>
      </c>
      <c r="H9" s="258">
        <v>10.554500000000001</v>
      </c>
      <c r="I9" s="258">
        <v>0.39050000000000029</v>
      </c>
      <c r="J9" s="259">
        <v>1.3764999999999998</v>
      </c>
      <c r="K9" s="154"/>
      <c r="L9" s="155"/>
    </row>
    <row r="10" spans="1:12" ht="26.25" customHeight="1" x14ac:dyDescent="0.75">
      <c r="A10" s="242"/>
      <c r="B10" s="156" t="s">
        <v>412</v>
      </c>
      <c r="C10" s="157"/>
      <c r="D10" s="158">
        <v>55634</v>
      </c>
      <c r="E10" s="158"/>
      <c r="F10" s="158"/>
      <c r="G10" s="159">
        <v>55634</v>
      </c>
      <c r="H10" s="258"/>
      <c r="I10" s="258"/>
      <c r="J10" s="259"/>
      <c r="K10" s="154"/>
      <c r="L10" s="155"/>
    </row>
    <row r="11" spans="1:12" ht="26.25" customHeight="1" thickBot="1" x14ac:dyDescent="0.9">
      <c r="A11" s="242"/>
      <c r="B11" s="156" t="s">
        <v>413</v>
      </c>
      <c r="C11" s="157">
        <v>650493.11</v>
      </c>
      <c r="D11" s="158"/>
      <c r="E11" s="158">
        <v>143171.75</v>
      </c>
      <c r="F11" s="158"/>
      <c r="G11" s="159">
        <v>793664.86</v>
      </c>
      <c r="H11" s="258"/>
      <c r="I11" s="258"/>
      <c r="J11" s="259"/>
      <c r="K11" s="154"/>
      <c r="L11" s="155"/>
    </row>
    <row r="12" spans="1:12" ht="26.25" customHeight="1" x14ac:dyDescent="0.8">
      <c r="A12" s="241" t="s">
        <v>414</v>
      </c>
      <c r="B12" s="160" t="s">
        <v>415</v>
      </c>
      <c r="C12" s="151">
        <v>905493.11</v>
      </c>
      <c r="D12" s="152">
        <v>276734</v>
      </c>
      <c r="E12" s="152">
        <v>6070273.75</v>
      </c>
      <c r="F12" s="152">
        <v>950732</v>
      </c>
      <c r="G12" s="153">
        <v>8203232.8600000003</v>
      </c>
      <c r="H12" s="256">
        <v>71.61999999999999</v>
      </c>
      <c r="I12" s="256">
        <v>2.5705</v>
      </c>
      <c r="J12" s="257">
        <v>4.6310000000000002</v>
      </c>
      <c r="K12" s="161">
        <v>37</v>
      </c>
      <c r="L12" s="162">
        <v>2136</v>
      </c>
    </row>
    <row r="13" spans="1:12" ht="26.25" customHeight="1" x14ac:dyDescent="0.8">
      <c r="A13" s="242"/>
      <c r="B13" s="163" t="s">
        <v>416</v>
      </c>
      <c r="C13" s="157">
        <v>98294</v>
      </c>
      <c r="D13" s="158"/>
      <c r="E13" s="158"/>
      <c r="F13" s="158">
        <v>20276</v>
      </c>
      <c r="G13" s="159">
        <v>118570</v>
      </c>
      <c r="H13" s="258">
        <v>0</v>
      </c>
      <c r="I13" s="258">
        <v>0</v>
      </c>
      <c r="J13" s="259">
        <v>0</v>
      </c>
      <c r="K13" s="164"/>
      <c r="L13" s="165"/>
    </row>
    <row r="14" spans="1:12" ht="26.25" customHeight="1" x14ac:dyDescent="0.8">
      <c r="A14" s="242"/>
      <c r="B14" s="163" t="s">
        <v>417</v>
      </c>
      <c r="C14" s="157">
        <v>945344</v>
      </c>
      <c r="D14" s="158">
        <v>78802</v>
      </c>
      <c r="E14" s="158"/>
      <c r="F14" s="158"/>
      <c r="G14" s="159">
        <v>1024146</v>
      </c>
      <c r="H14" s="258">
        <v>0.254</v>
      </c>
      <c r="I14" s="258">
        <v>4.0000000000000008E-2</v>
      </c>
      <c r="J14" s="259">
        <v>5.4000000000000013E-2</v>
      </c>
      <c r="K14" s="164"/>
      <c r="L14" s="165"/>
    </row>
    <row r="15" spans="1:12" ht="26.25" customHeight="1" x14ac:dyDescent="0.8">
      <c r="A15" s="242"/>
      <c r="B15" s="163" t="s">
        <v>418</v>
      </c>
      <c r="C15" s="157">
        <v>0</v>
      </c>
      <c r="D15" s="158">
        <v>0</v>
      </c>
      <c r="E15" s="158">
        <v>0</v>
      </c>
      <c r="F15" s="158"/>
      <c r="G15" s="159">
        <v>0</v>
      </c>
      <c r="H15" s="258">
        <v>0</v>
      </c>
      <c r="I15" s="258">
        <v>0</v>
      </c>
      <c r="J15" s="259">
        <v>0</v>
      </c>
      <c r="K15" s="164">
        <v>2</v>
      </c>
      <c r="L15" s="165">
        <v>47</v>
      </c>
    </row>
    <row r="16" spans="1:12" ht="26.25" customHeight="1" x14ac:dyDescent="0.8">
      <c r="A16" s="242"/>
      <c r="B16" s="163" t="s">
        <v>419</v>
      </c>
      <c r="C16" s="157"/>
      <c r="D16" s="158"/>
      <c r="E16" s="158"/>
      <c r="F16" s="158">
        <v>1795937</v>
      </c>
      <c r="G16" s="159">
        <v>1795937</v>
      </c>
      <c r="H16" s="258">
        <v>8.5999999999999993E-2</v>
      </c>
      <c r="I16" s="258">
        <v>4.0000000000000001E-3</v>
      </c>
      <c r="J16" s="259">
        <v>2.4500000000000001E-2</v>
      </c>
      <c r="K16" s="164"/>
      <c r="L16" s="165"/>
    </row>
    <row r="17" spans="1:12" ht="26.25" customHeight="1" x14ac:dyDescent="0.8">
      <c r="A17" s="242"/>
      <c r="B17" s="163" t="s">
        <v>420</v>
      </c>
      <c r="C17" s="157"/>
      <c r="D17" s="158"/>
      <c r="E17" s="158"/>
      <c r="F17" s="158">
        <v>254530</v>
      </c>
      <c r="G17" s="159">
        <v>254530</v>
      </c>
      <c r="H17" s="258">
        <v>0</v>
      </c>
      <c r="I17" s="258">
        <v>0</v>
      </c>
      <c r="J17" s="259">
        <v>0</v>
      </c>
      <c r="K17" s="164"/>
      <c r="L17" s="165"/>
    </row>
    <row r="18" spans="1:12" ht="26.25" customHeight="1" x14ac:dyDescent="0.8">
      <c r="A18" s="242"/>
      <c r="B18" s="163" t="s">
        <v>421</v>
      </c>
      <c r="C18" s="157"/>
      <c r="D18" s="158"/>
      <c r="E18" s="158"/>
      <c r="F18" s="158">
        <v>20000000</v>
      </c>
      <c r="G18" s="159">
        <v>20000000</v>
      </c>
      <c r="H18" s="258">
        <v>0.14000000000000001</v>
      </c>
      <c r="I18" s="258">
        <v>1.6405000000000001</v>
      </c>
      <c r="J18" s="259">
        <v>0.14000000000000001</v>
      </c>
      <c r="K18" s="164">
        <v>4</v>
      </c>
      <c r="L18" s="165">
        <v>65</v>
      </c>
    </row>
    <row r="19" spans="1:12" ht="30" customHeight="1" thickBot="1" x14ac:dyDescent="0.95">
      <c r="A19" s="243"/>
      <c r="B19" s="166" t="s">
        <v>422</v>
      </c>
      <c r="C19" s="167">
        <v>1949131.1099999999</v>
      </c>
      <c r="D19" s="168">
        <v>355536</v>
      </c>
      <c r="E19" s="168">
        <v>6070273.75</v>
      </c>
      <c r="F19" s="168">
        <v>23021475</v>
      </c>
      <c r="G19" s="169">
        <v>31396415.859999999</v>
      </c>
      <c r="H19" s="260">
        <v>72.099999999999994</v>
      </c>
      <c r="I19" s="260">
        <v>4.2549999999999999</v>
      </c>
      <c r="J19" s="261">
        <v>4.8494999999999999</v>
      </c>
      <c r="K19" s="170">
        <f>SUM(K12:K18)</f>
        <v>43</v>
      </c>
      <c r="L19" s="171">
        <f>SUM(L12:L18)</f>
        <v>2248</v>
      </c>
    </row>
  </sheetData>
  <mergeCells count="6">
    <mergeCell ref="A4:B4"/>
    <mergeCell ref="C5:G5"/>
    <mergeCell ref="H5:J5"/>
    <mergeCell ref="K5:L5"/>
    <mergeCell ref="A7:A11"/>
    <mergeCell ref="A12:A19"/>
  </mergeCells>
  <pageMargins left="0.5" right="0.5" top="0.75" bottom="0.75" header="0.3" footer="0.3"/>
  <pageSetup scale="68" fitToHeight="0" pageOrder="overThenDown"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3"/>
  <sheetViews>
    <sheetView zoomScaleNormal="100" workbookViewId="0"/>
  </sheetViews>
  <sheetFormatPr defaultColWidth="9.36328125" defaultRowHeight="14.5" x14ac:dyDescent="0.7"/>
  <cols>
    <col min="1" max="1" width="40.6328125" style="2" customWidth="1"/>
    <col min="2" max="2" width="70.6328125" style="2" customWidth="1"/>
    <col min="3" max="16384" width="9.36328125" style="2"/>
  </cols>
  <sheetData>
    <row r="1" spans="1:2" ht="15.75" x14ac:dyDescent="0.75">
      <c r="A1" s="41" t="s">
        <v>106</v>
      </c>
    </row>
    <row r="2" spans="1:2" x14ac:dyDescent="0.7">
      <c r="A2" s="42" t="s">
        <v>107</v>
      </c>
    </row>
    <row r="3" spans="1:2" x14ac:dyDescent="0.7">
      <c r="A3" s="42"/>
    </row>
    <row r="4" spans="1:2" x14ac:dyDescent="0.7">
      <c r="A4" s="43" t="s">
        <v>108</v>
      </c>
      <c r="B4" s="44" t="s">
        <v>109</v>
      </c>
    </row>
    <row r="5" spans="1:2" x14ac:dyDescent="0.7">
      <c r="A5" s="45"/>
      <c r="B5" s="46"/>
    </row>
    <row r="6" spans="1:2" x14ac:dyDescent="0.7">
      <c r="A6" s="47" t="s">
        <v>34</v>
      </c>
    </row>
    <row r="7" spans="1:2" x14ac:dyDescent="0.7">
      <c r="A7" s="3" t="s">
        <v>110</v>
      </c>
      <c r="B7" s="3" t="s">
        <v>111</v>
      </c>
    </row>
    <row r="8" spans="1:2" x14ac:dyDescent="0.7">
      <c r="A8" s="3" t="s">
        <v>63</v>
      </c>
      <c r="B8" s="3" t="s">
        <v>112</v>
      </c>
    </row>
    <row r="9" spans="1:2" x14ac:dyDescent="0.7">
      <c r="A9" s="3" t="s">
        <v>64</v>
      </c>
      <c r="B9" s="3" t="s">
        <v>113</v>
      </c>
    </row>
    <row r="10" spans="1:2" x14ac:dyDescent="0.7">
      <c r="A10" s="3"/>
      <c r="B10" s="3"/>
    </row>
    <row r="11" spans="1:2" x14ac:dyDescent="0.7">
      <c r="A11" s="47" t="s">
        <v>114</v>
      </c>
      <c r="B11" s="3"/>
    </row>
    <row r="12" spans="1:2" x14ac:dyDescent="0.7">
      <c r="A12" s="3" t="s">
        <v>85</v>
      </c>
      <c r="B12" s="3" t="s">
        <v>115</v>
      </c>
    </row>
    <row r="13" spans="1:2" x14ac:dyDescent="0.7">
      <c r="A13" s="3" t="s">
        <v>86</v>
      </c>
      <c r="B13" s="3" t="s">
        <v>116</v>
      </c>
    </row>
    <row r="14" spans="1:2" x14ac:dyDescent="0.7">
      <c r="A14" s="3" t="s">
        <v>117</v>
      </c>
      <c r="B14" s="3" t="s">
        <v>118</v>
      </c>
    </row>
    <row r="15" spans="1:2" ht="29" x14ac:dyDescent="0.7">
      <c r="A15" s="3" t="s">
        <v>88</v>
      </c>
      <c r="B15" s="3" t="s">
        <v>119</v>
      </c>
    </row>
    <row r="16" spans="1:2" ht="29" x14ac:dyDescent="0.7">
      <c r="A16" s="3" t="s">
        <v>120</v>
      </c>
      <c r="B16" s="3" t="s">
        <v>121</v>
      </c>
    </row>
    <row r="17" spans="1:2" ht="29" x14ac:dyDescent="0.7">
      <c r="A17" s="3" t="s">
        <v>122</v>
      </c>
      <c r="B17" s="3" t="s">
        <v>123</v>
      </c>
    </row>
    <row r="18" spans="1:2" x14ac:dyDescent="0.7">
      <c r="A18" s="3"/>
      <c r="B18" s="3"/>
    </row>
    <row r="19" spans="1:2" x14ac:dyDescent="0.7">
      <c r="A19" s="47" t="s">
        <v>81</v>
      </c>
      <c r="B19" s="3"/>
    </row>
    <row r="20" spans="1:2" x14ac:dyDescent="0.7">
      <c r="A20" s="3" t="s">
        <v>89</v>
      </c>
      <c r="B20" s="3" t="s">
        <v>124</v>
      </c>
    </row>
    <row r="21" spans="1:2" x14ac:dyDescent="0.7">
      <c r="A21" s="3" t="s">
        <v>90</v>
      </c>
      <c r="B21" s="3" t="s">
        <v>125</v>
      </c>
    </row>
    <row r="22" spans="1:2" x14ac:dyDescent="0.7">
      <c r="A22" s="3" t="s">
        <v>91</v>
      </c>
      <c r="B22" s="3" t="s">
        <v>126</v>
      </c>
    </row>
    <row r="23" spans="1:2" x14ac:dyDescent="0.7">
      <c r="A23" s="3" t="s">
        <v>92</v>
      </c>
      <c r="B23" s="3" t="s">
        <v>127</v>
      </c>
    </row>
    <row r="24" spans="1:2" ht="29" x14ac:dyDescent="0.7">
      <c r="A24" s="3" t="s">
        <v>93</v>
      </c>
      <c r="B24" s="3" t="s">
        <v>128</v>
      </c>
    </row>
    <row r="25" spans="1:2" x14ac:dyDescent="0.7">
      <c r="A25" s="3"/>
      <c r="B25" s="3"/>
    </row>
    <row r="26" spans="1:2" x14ac:dyDescent="0.7">
      <c r="A26" s="48" t="s">
        <v>129</v>
      </c>
      <c r="B26" s="3"/>
    </row>
    <row r="27" spans="1:2" x14ac:dyDescent="0.7">
      <c r="A27" s="3" t="s">
        <v>65</v>
      </c>
      <c r="B27" s="3" t="s">
        <v>166</v>
      </c>
    </row>
    <row r="28" spans="1:2" ht="29" x14ac:dyDescent="0.7">
      <c r="A28" s="3" t="s">
        <v>66</v>
      </c>
      <c r="B28" s="3" t="s">
        <v>130</v>
      </c>
    </row>
    <row r="29" spans="1:2" x14ac:dyDescent="0.7">
      <c r="A29" s="3" t="s">
        <v>131</v>
      </c>
      <c r="B29" s="3" t="s">
        <v>132</v>
      </c>
    </row>
    <row r="30" spans="1:2" x14ac:dyDescent="0.7">
      <c r="A30" s="3" t="s">
        <v>133</v>
      </c>
      <c r="B30" s="3" t="s">
        <v>134</v>
      </c>
    </row>
    <row r="31" spans="1:2" x14ac:dyDescent="0.7">
      <c r="A31" s="3"/>
      <c r="B31" s="3"/>
    </row>
    <row r="32" spans="1:2" x14ac:dyDescent="0.7">
      <c r="A32" s="47" t="s">
        <v>155</v>
      </c>
      <c r="B32" s="3"/>
    </row>
    <row r="33" spans="1:2" ht="43.5" x14ac:dyDescent="0.7">
      <c r="A33" s="3" t="s">
        <v>156</v>
      </c>
      <c r="B33" s="3" t="s">
        <v>167</v>
      </c>
    </row>
    <row r="34" spans="1:2" ht="43.5" x14ac:dyDescent="0.7">
      <c r="A34" s="3" t="s">
        <v>157</v>
      </c>
      <c r="B34" s="3" t="s">
        <v>168</v>
      </c>
    </row>
    <row r="35" spans="1:2" ht="29" x14ac:dyDescent="0.7">
      <c r="A35" s="3" t="s">
        <v>158</v>
      </c>
      <c r="B35" s="3" t="s">
        <v>169</v>
      </c>
    </row>
    <row r="36" spans="1:2" ht="29" x14ac:dyDescent="0.7">
      <c r="A36" s="3" t="s">
        <v>159</v>
      </c>
      <c r="B36" s="3" t="s">
        <v>135</v>
      </c>
    </row>
    <row r="37" spans="1:2" ht="29" x14ac:dyDescent="0.7">
      <c r="A37" s="3" t="s">
        <v>160</v>
      </c>
      <c r="B37" s="3" t="s">
        <v>136</v>
      </c>
    </row>
    <row r="38" spans="1:2" ht="29" x14ac:dyDescent="0.7">
      <c r="A38" s="3" t="s">
        <v>161</v>
      </c>
      <c r="B38" s="3" t="s">
        <v>170</v>
      </c>
    </row>
    <row r="39" spans="1:2" x14ac:dyDescent="0.7">
      <c r="A39" s="3"/>
      <c r="B39" s="3"/>
    </row>
    <row r="40" spans="1:2" x14ac:dyDescent="0.7">
      <c r="A40" s="48" t="s">
        <v>137</v>
      </c>
      <c r="B40" s="3"/>
    </row>
    <row r="41" spans="1:2" ht="29" x14ac:dyDescent="0.7">
      <c r="A41" s="3" t="s">
        <v>138</v>
      </c>
      <c r="B41" s="3" t="s">
        <v>139</v>
      </c>
    </row>
    <row r="42" spans="1:2" ht="43.5" x14ac:dyDescent="0.7">
      <c r="A42" s="3" t="s">
        <v>140</v>
      </c>
      <c r="B42" s="3" t="s">
        <v>141</v>
      </c>
    </row>
    <row r="43" spans="1:2" ht="43.5" x14ac:dyDescent="0.7">
      <c r="A43" s="3" t="s">
        <v>142</v>
      </c>
      <c r="B43" s="3" t="s">
        <v>143</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sheetPr>
  <dimension ref="A1:AC45"/>
  <sheetViews>
    <sheetView showGridLines="0" zoomScaleNormal="100" workbookViewId="0">
      <pane xSplit="1" ySplit="6" topLeftCell="D7" activePane="bottomRight" state="frozen"/>
      <selection pane="topRight" activeCell="B1" sqref="B1"/>
      <selection pane="bottomLeft" activeCell="A4" sqref="A4"/>
      <selection pane="bottomRight" activeCell="B5" sqref="B5"/>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1" width="14.6328125" style="203" customWidth="1"/>
    <col min="12" max="12" width="15.6328125" style="51" customWidth="1"/>
    <col min="13" max="13" width="10.6328125" style="51" customWidth="1"/>
    <col min="14" max="14" width="14.6328125" style="51" customWidth="1"/>
    <col min="15" max="15" width="12.6328125" style="51" hidden="1" customWidth="1"/>
    <col min="16" max="16" width="10.6328125" style="51" hidden="1" customWidth="1"/>
    <col min="17" max="19" width="12.6328125" style="51" hidden="1" customWidth="1"/>
    <col min="20" max="20" width="10.6328125" style="51" hidden="1" customWidth="1"/>
    <col min="21" max="21" width="15.6328125" style="51" hidden="1" customWidth="1"/>
    <col min="22" max="22" width="12.6328125" style="51" hidden="1" customWidth="1"/>
    <col min="23" max="23" width="14.6328125" style="51" hidden="1" customWidth="1"/>
    <col min="24" max="25" width="12.6328125" style="51" hidden="1" customWidth="1"/>
    <col min="26" max="26" width="14.6328125" style="51" hidden="1" customWidth="1"/>
    <col min="27" max="27" width="18.6328125" style="5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230</v>
      </c>
      <c r="D6" s="64" t="s">
        <v>231</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143" x14ac:dyDescent="0.6">
      <c r="A7" s="121" t="s">
        <v>237</v>
      </c>
      <c r="B7" s="122" t="s">
        <v>346</v>
      </c>
      <c r="C7" s="121" t="s">
        <v>344</v>
      </c>
      <c r="D7" s="123" t="s">
        <v>343</v>
      </c>
      <c r="E7" s="51" t="s">
        <v>464</v>
      </c>
      <c r="F7" s="123" t="s">
        <v>192</v>
      </c>
      <c r="G7" s="51" t="s">
        <v>463</v>
      </c>
      <c r="J7" s="205"/>
      <c r="K7" s="203" t="s">
        <v>327</v>
      </c>
      <c r="L7" s="51" t="s">
        <v>461</v>
      </c>
      <c r="M7" s="51">
        <v>1</v>
      </c>
      <c r="N7" s="51" t="s">
        <v>462</v>
      </c>
      <c r="AA7" s="51" t="s">
        <v>466</v>
      </c>
      <c r="AB7" s="51" t="s">
        <v>463</v>
      </c>
    </row>
    <row r="8" spans="1:29" ht="325" x14ac:dyDescent="0.6">
      <c r="A8" s="121" t="s">
        <v>238</v>
      </c>
      <c r="B8" s="122" t="s">
        <v>348</v>
      </c>
      <c r="C8" s="121" t="s">
        <v>193</v>
      </c>
      <c r="D8" s="123" t="s">
        <v>345</v>
      </c>
      <c r="E8" s="51" t="s">
        <v>465</v>
      </c>
      <c r="F8" s="123" t="s">
        <v>192</v>
      </c>
      <c r="G8" s="51" t="s">
        <v>467</v>
      </c>
      <c r="I8" s="203" t="s">
        <v>327</v>
      </c>
      <c r="L8" s="51" t="s">
        <v>469</v>
      </c>
      <c r="M8" s="51">
        <v>14</v>
      </c>
      <c r="N8" s="51" t="s">
        <v>470</v>
      </c>
      <c r="AA8" s="51" t="s">
        <v>468</v>
      </c>
      <c r="AB8" s="51" t="s">
        <v>467</v>
      </c>
    </row>
    <row r="9" spans="1:29" ht="409.5" x14ac:dyDescent="0.6">
      <c r="A9" s="121" t="s">
        <v>232</v>
      </c>
      <c r="B9" s="122" t="s">
        <v>438</v>
      </c>
      <c r="C9" s="121" t="s">
        <v>184</v>
      </c>
      <c r="D9" s="123" t="s">
        <v>347</v>
      </c>
      <c r="E9" s="51" t="s">
        <v>474</v>
      </c>
      <c r="F9" s="123" t="s">
        <v>197</v>
      </c>
      <c r="G9" s="51" t="s">
        <v>471</v>
      </c>
      <c r="J9" s="203" t="s">
        <v>327</v>
      </c>
      <c r="L9" s="51" t="s">
        <v>472</v>
      </c>
      <c r="M9" s="51">
        <v>1</v>
      </c>
      <c r="N9" s="51" t="s">
        <v>473</v>
      </c>
    </row>
    <row r="10" spans="1:29" ht="390" x14ac:dyDescent="0.6">
      <c r="A10" s="121" t="s">
        <v>239</v>
      </c>
      <c r="B10" s="122" t="s">
        <v>439</v>
      </c>
      <c r="C10" s="121" t="s">
        <v>194</v>
      </c>
      <c r="D10" s="123" t="s">
        <v>349</v>
      </c>
      <c r="E10" s="51" t="s">
        <v>475</v>
      </c>
      <c r="F10" s="123" t="s">
        <v>192</v>
      </c>
      <c r="G10" s="51" t="s">
        <v>476</v>
      </c>
      <c r="J10" s="203" t="s">
        <v>327</v>
      </c>
    </row>
    <row r="11" spans="1:29" x14ac:dyDescent="0.6">
      <c r="A11" s="72"/>
      <c r="B11" s="73"/>
      <c r="C11" s="72"/>
    </row>
    <row r="12" spans="1:29" x14ac:dyDescent="0.6">
      <c r="A12" s="72"/>
      <c r="B12" s="73"/>
      <c r="C12" s="72"/>
    </row>
    <row r="13" spans="1:29" x14ac:dyDescent="0.6">
      <c r="A13" s="72"/>
      <c r="B13" s="73"/>
      <c r="C13" s="72"/>
    </row>
    <row r="14" spans="1:29" x14ac:dyDescent="0.6">
      <c r="A14" s="72"/>
      <c r="B14" s="73"/>
      <c r="C14" s="72"/>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row r="44" spans="1:3" x14ac:dyDescent="0.6">
      <c r="A44" s="72"/>
      <c r="B44" s="73"/>
      <c r="C44" s="72"/>
    </row>
    <row r="45" spans="1:3" x14ac:dyDescent="0.6">
      <c r="A45" s="72"/>
      <c r="B45" s="73"/>
      <c r="C45" s="72"/>
    </row>
  </sheetData>
  <autoFilter ref="A6:AC6" xr:uid="{00000000-0009-0000-0000-000006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AC45"/>
  <sheetViews>
    <sheetView showGridLines="0" zoomScaleNormal="100" workbookViewId="0">
      <pane xSplit="1" ySplit="6" topLeftCell="E7" activePane="bottomRight" state="frozen"/>
      <selection pane="topRight" activeCell="B1" sqref="B1"/>
      <selection pane="bottomLeft" activeCell="A4" sqref="A4"/>
      <selection pane="bottomRight" activeCell="U6" sqref="U6"/>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1" width="14.6328125" style="203" customWidth="1"/>
    <col min="12" max="12" width="15.6328125" style="51" hidden="1" customWidth="1"/>
    <col min="13" max="13" width="10.6328125" style="51" hidden="1" customWidth="1"/>
    <col min="14" max="14" width="14.6328125" style="51" hidden="1" customWidth="1"/>
    <col min="15" max="15" width="12.6328125" style="51" hidden="1" customWidth="1"/>
    <col min="16" max="16" width="10.6328125" style="51" hidden="1" customWidth="1"/>
    <col min="17" max="19" width="12.6328125" style="51" hidden="1" customWidth="1"/>
    <col min="20" max="20" width="10.6328125" style="51" customWidth="1"/>
    <col min="21" max="21" width="15.6328125" style="51" customWidth="1"/>
    <col min="22" max="22" width="12.6328125" style="51" customWidth="1"/>
    <col min="23" max="23" width="14.6328125" style="51" hidden="1" customWidth="1"/>
    <col min="24" max="25" width="12.6328125" style="51" hidden="1" customWidth="1"/>
    <col min="26" max="26" width="14.6328125" style="51" hidden="1" customWidth="1"/>
    <col min="27" max="27" width="18.6328125" style="5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258</v>
      </c>
      <c r="D6" s="64" t="s">
        <v>259</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403" x14ac:dyDescent="0.6">
      <c r="A7" s="121" t="s">
        <v>434</v>
      </c>
      <c r="B7" s="122">
        <v>147</v>
      </c>
      <c r="C7" s="121" t="s">
        <v>436</v>
      </c>
      <c r="D7" s="123" t="s">
        <v>435</v>
      </c>
      <c r="E7" s="71" t="s">
        <v>477</v>
      </c>
      <c r="F7" s="123" t="s">
        <v>198</v>
      </c>
      <c r="J7" s="203" t="s">
        <v>327</v>
      </c>
    </row>
    <row r="8" spans="1:29" ht="143" x14ac:dyDescent="0.6">
      <c r="A8" s="121" t="s">
        <v>234</v>
      </c>
      <c r="B8" s="122" t="s">
        <v>330</v>
      </c>
      <c r="C8" s="121" t="s">
        <v>186</v>
      </c>
      <c r="D8" s="123" t="s">
        <v>350</v>
      </c>
      <c r="E8" s="71" t="s">
        <v>478</v>
      </c>
      <c r="F8" s="123" t="s">
        <v>198</v>
      </c>
      <c r="J8" s="203" t="s">
        <v>327</v>
      </c>
    </row>
    <row r="9" spans="1:29" ht="91" x14ac:dyDescent="0.6">
      <c r="A9" s="121" t="s">
        <v>240</v>
      </c>
      <c r="B9" s="122" t="s">
        <v>440</v>
      </c>
      <c r="C9" s="121" t="s">
        <v>195</v>
      </c>
      <c r="D9" s="123" t="s">
        <v>351</v>
      </c>
      <c r="E9" s="51" t="s">
        <v>479</v>
      </c>
      <c r="F9" s="123" t="s">
        <v>198</v>
      </c>
      <c r="G9" s="51" t="s">
        <v>480</v>
      </c>
      <c r="I9" s="203" t="s">
        <v>327</v>
      </c>
    </row>
    <row r="10" spans="1:29" ht="143" x14ac:dyDescent="0.6">
      <c r="A10" s="121" t="s">
        <v>241</v>
      </c>
      <c r="B10" s="122" t="s">
        <v>441</v>
      </c>
      <c r="C10" s="121" t="s">
        <v>196</v>
      </c>
      <c r="D10" s="123" t="s">
        <v>352</v>
      </c>
      <c r="E10" s="51" t="s">
        <v>481</v>
      </c>
      <c r="F10" s="123" t="s">
        <v>198</v>
      </c>
      <c r="K10" s="203" t="s">
        <v>327</v>
      </c>
      <c r="AB10" s="51" t="s">
        <v>482</v>
      </c>
    </row>
    <row r="11" spans="1:29" x14ac:dyDescent="0.6">
      <c r="A11" s="72"/>
      <c r="B11" s="73"/>
      <c r="C11" s="72"/>
    </row>
    <row r="12" spans="1:29" x14ac:dyDescent="0.6">
      <c r="A12" s="72"/>
      <c r="B12" s="73"/>
      <c r="C12" s="72"/>
    </row>
    <row r="13" spans="1:29" x14ac:dyDescent="0.6">
      <c r="A13" s="72"/>
      <c r="B13" s="73"/>
      <c r="C13" s="72"/>
    </row>
    <row r="14" spans="1:29" x14ac:dyDescent="0.6">
      <c r="A14" s="72"/>
      <c r="B14" s="73"/>
      <c r="C14" s="72"/>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row r="44" spans="1:3" x14ac:dyDescent="0.6">
      <c r="A44" s="72"/>
      <c r="B44" s="73"/>
      <c r="C44" s="72"/>
    </row>
    <row r="45" spans="1:3" x14ac:dyDescent="0.6">
      <c r="A45" s="72"/>
      <c r="B45" s="73"/>
      <c r="C45" s="72"/>
    </row>
  </sheetData>
  <autoFilter ref="A6:AC6" xr:uid="{00000000-0009-0000-0000-000007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AC45"/>
  <sheetViews>
    <sheetView showGridLines="0" zoomScale="55" zoomScaleNormal="55" workbookViewId="0">
      <pane xSplit="1" ySplit="6" topLeftCell="B7" activePane="bottomRight" state="frozen"/>
      <selection pane="topRight" activeCell="B1" sqref="B1"/>
      <selection pane="bottomLeft" activeCell="A4" sqref="A4"/>
      <selection pane="bottomRight" activeCell="A10" sqref="A10"/>
    </sheetView>
  </sheetViews>
  <sheetFormatPr defaultColWidth="9.08984375" defaultRowHeight="13" x14ac:dyDescent="0.6"/>
  <cols>
    <col min="1" max="1" width="8.6328125" style="51" customWidth="1"/>
    <col min="2" max="2" width="6.6328125" style="74" customWidth="1"/>
    <col min="3" max="5" width="30.6328125" style="51" customWidth="1"/>
    <col min="6" max="6" width="12.6328125" style="51" customWidth="1"/>
    <col min="7" max="7" width="20.6328125" style="51" customWidth="1"/>
    <col min="8" max="11" width="14.6328125" style="203" customWidth="1"/>
    <col min="12" max="12" width="15.6328125" style="51" customWidth="1"/>
    <col min="13" max="13" width="10.6328125" style="51" customWidth="1"/>
    <col min="14" max="14" width="14.6328125" style="51" customWidth="1"/>
    <col min="15" max="15" width="12.6328125" style="51" hidden="1" customWidth="1"/>
    <col min="16" max="16" width="10.6328125" style="51" hidden="1" customWidth="1"/>
    <col min="17" max="19" width="12.6328125" style="51" hidden="1" customWidth="1"/>
    <col min="20" max="20" width="10.6328125" style="51" hidden="1" customWidth="1"/>
    <col min="21" max="21" width="15.6328125" style="51" hidden="1" customWidth="1"/>
    <col min="22" max="22" width="12.6328125" style="51" hidden="1" customWidth="1"/>
    <col min="23" max="23" width="14.6328125" style="51" customWidth="1"/>
    <col min="24" max="24" width="12.6328125" style="51" customWidth="1"/>
    <col min="25" max="25" width="12.6328125" style="51" hidden="1" customWidth="1"/>
    <col min="26" max="26" width="14.6328125" style="51" hidden="1" customWidth="1"/>
    <col min="27" max="27" width="18.6328125" style="51" customWidth="1"/>
    <col min="28" max="29" width="40.6328125" style="51" customWidth="1"/>
    <col min="30" max="16384" width="9.08984375" style="51"/>
  </cols>
  <sheetData>
    <row r="1" spans="1:29" ht="20.5" x14ac:dyDescent="0.6">
      <c r="A1" s="49" t="s">
        <v>4</v>
      </c>
      <c r="B1" s="50"/>
      <c r="F1" s="52"/>
      <c r="G1" s="52" t="s">
        <v>0</v>
      </c>
      <c r="H1" s="202"/>
      <c r="I1" s="202"/>
      <c r="J1" s="202"/>
      <c r="K1" s="202"/>
      <c r="L1" s="52"/>
      <c r="N1" s="52"/>
      <c r="T1" s="52"/>
      <c r="V1" s="52"/>
      <c r="W1" s="52"/>
      <c r="Y1" s="52"/>
      <c r="AA1" s="52"/>
    </row>
    <row r="2" spans="1:29" ht="20.5" x14ac:dyDescent="0.6">
      <c r="A2" s="53" t="s">
        <v>146</v>
      </c>
      <c r="B2" s="50"/>
      <c r="L2" s="52"/>
      <c r="N2" s="52"/>
      <c r="T2" s="52"/>
      <c r="V2" s="52"/>
      <c r="W2" s="52"/>
      <c r="Y2" s="52"/>
      <c r="AA2" s="52"/>
    </row>
    <row r="3" spans="1:29" ht="16.75" x14ac:dyDescent="0.6">
      <c r="A3" s="54" t="s">
        <v>1</v>
      </c>
      <c r="B3" s="54"/>
    </row>
    <row r="4" spans="1:29" ht="16.75" x14ac:dyDescent="0.6">
      <c r="A4" s="55" t="s">
        <v>181</v>
      </c>
      <c r="B4" s="56"/>
      <c r="C4" s="57"/>
      <c r="D4" s="57"/>
      <c r="E4" s="57"/>
      <c r="F4" s="57"/>
      <c r="G4" s="58"/>
      <c r="H4" s="204"/>
      <c r="I4" s="204"/>
      <c r="J4" s="204"/>
      <c r="K4" s="204"/>
      <c r="L4" s="58"/>
      <c r="M4" s="58"/>
      <c r="N4" s="58"/>
      <c r="O4" s="58"/>
      <c r="P4" s="58"/>
      <c r="Q4" s="58"/>
      <c r="R4" s="58"/>
      <c r="S4" s="58"/>
      <c r="T4" s="58"/>
      <c r="U4" s="58"/>
      <c r="V4" s="58"/>
      <c r="W4" s="58"/>
      <c r="X4" s="58"/>
      <c r="Y4" s="58"/>
      <c r="Z4" s="58"/>
      <c r="AB4" s="59"/>
    </row>
    <row r="5" spans="1:29" ht="26" x14ac:dyDescent="0.6">
      <c r="A5" s="60"/>
      <c r="B5" s="60"/>
      <c r="C5" s="61"/>
      <c r="D5" s="60"/>
      <c r="E5" s="60"/>
      <c r="F5" s="60"/>
      <c r="H5" s="245" t="s">
        <v>147</v>
      </c>
      <c r="I5" s="247"/>
      <c r="J5" s="247"/>
      <c r="K5" s="246"/>
      <c r="L5" s="248" t="s">
        <v>11</v>
      </c>
      <c r="M5" s="249"/>
      <c r="N5" s="250"/>
      <c r="O5" s="251" t="s">
        <v>12</v>
      </c>
      <c r="P5" s="252"/>
      <c r="Q5" s="252"/>
      <c r="R5" s="252"/>
      <c r="S5" s="253"/>
      <c r="T5" s="248" t="s">
        <v>24</v>
      </c>
      <c r="U5" s="249"/>
      <c r="V5" s="250"/>
      <c r="W5" s="248" t="s">
        <v>5</v>
      </c>
      <c r="X5" s="250"/>
      <c r="Y5" s="248" t="s">
        <v>21</v>
      </c>
      <c r="Z5" s="250"/>
      <c r="AA5" s="62" t="s">
        <v>32</v>
      </c>
      <c r="AB5" s="245" t="s">
        <v>33</v>
      </c>
      <c r="AC5" s="246"/>
    </row>
    <row r="6" spans="1:29" ht="97.25" x14ac:dyDescent="0.7">
      <c r="A6" s="63" t="s">
        <v>2</v>
      </c>
      <c r="B6" s="63" t="s">
        <v>6</v>
      </c>
      <c r="C6" s="64" t="s">
        <v>260</v>
      </c>
      <c r="D6" s="64" t="s">
        <v>261</v>
      </c>
      <c r="E6" s="64" t="s">
        <v>35</v>
      </c>
      <c r="F6" s="64" t="s">
        <v>7</v>
      </c>
      <c r="G6" s="64" t="s">
        <v>8</v>
      </c>
      <c r="H6" s="65" t="s">
        <v>28</v>
      </c>
      <c r="I6" s="65" t="s">
        <v>29</v>
      </c>
      <c r="J6" s="65" t="s">
        <v>30</v>
      </c>
      <c r="K6" s="65" t="s">
        <v>31</v>
      </c>
      <c r="L6" s="65" t="s">
        <v>13</v>
      </c>
      <c r="M6" s="65" t="s">
        <v>14</v>
      </c>
      <c r="N6" s="65" t="s">
        <v>15</v>
      </c>
      <c r="O6" s="65" t="s">
        <v>16</v>
      </c>
      <c r="P6" s="65" t="s">
        <v>17</v>
      </c>
      <c r="Q6" s="65" t="s">
        <v>18</v>
      </c>
      <c r="R6" s="65" t="s">
        <v>19</v>
      </c>
      <c r="S6" s="65" t="s">
        <v>20</v>
      </c>
      <c r="T6" s="65" t="s">
        <v>25</v>
      </c>
      <c r="U6" s="65" t="s">
        <v>26</v>
      </c>
      <c r="V6" s="65" t="s">
        <v>27</v>
      </c>
      <c r="W6" s="65" t="s">
        <v>9</v>
      </c>
      <c r="X6" s="65" t="s">
        <v>10</v>
      </c>
      <c r="Y6" s="65" t="s">
        <v>22</v>
      </c>
      <c r="Z6" s="65" t="s">
        <v>23</v>
      </c>
      <c r="AA6" s="66" t="s">
        <v>3</v>
      </c>
      <c r="AB6" s="67" t="s">
        <v>148</v>
      </c>
      <c r="AC6" s="66" t="s">
        <v>149</v>
      </c>
    </row>
    <row r="7" spans="1:29" ht="234" x14ac:dyDescent="0.6">
      <c r="A7" s="121" t="s">
        <v>242</v>
      </c>
      <c r="B7" s="122" t="s">
        <v>360</v>
      </c>
      <c r="C7" s="121" t="s">
        <v>199</v>
      </c>
      <c r="D7" s="123" t="s">
        <v>353</v>
      </c>
      <c r="E7" s="71" t="s">
        <v>483</v>
      </c>
      <c r="F7" s="123" t="s">
        <v>200</v>
      </c>
      <c r="I7" s="203" t="s">
        <v>327</v>
      </c>
    </row>
    <row r="8" spans="1:29" ht="130" x14ac:dyDescent="0.6">
      <c r="A8" s="121" t="s">
        <v>243</v>
      </c>
      <c r="B8" s="122" t="s">
        <v>437</v>
      </c>
      <c r="C8" s="121" t="s">
        <v>201</v>
      </c>
      <c r="D8" s="123" t="s">
        <v>354</v>
      </c>
      <c r="E8" s="71" t="s">
        <v>484</v>
      </c>
      <c r="F8" s="123" t="s">
        <v>200</v>
      </c>
      <c r="K8" s="203" t="s">
        <v>327</v>
      </c>
      <c r="L8" s="51" t="s">
        <v>487</v>
      </c>
      <c r="M8" s="51">
        <v>1</v>
      </c>
      <c r="N8" s="51" t="s">
        <v>473</v>
      </c>
      <c r="W8" s="206">
        <v>44385</v>
      </c>
      <c r="X8" s="206">
        <v>44504</v>
      </c>
      <c r="AA8" s="51" t="s">
        <v>488</v>
      </c>
    </row>
    <row r="9" spans="1:29" ht="390" x14ac:dyDescent="0.6">
      <c r="A9" s="121" t="s">
        <v>244</v>
      </c>
      <c r="B9" s="122" t="s">
        <v>359</v>
      </c>
      <c r="C9" s="121" t="s">
        <v>202</v>
      </c>
      <c r="D9" s="123" t="s">
        <v>355</v>
      </c>
      <c r="E9" s="51" t="s">
        <v>485</v>
      </c>
      <c r="F9" s="123" t="s">
        <v>200</v>
      </c>
      <c r="I9" s="203" t="s">
        <v>327</v>
      </c>
    </row>
    <row r="10" spans="1:29" ht="156" x14ac:dyDescent="0.6">
      <c r="A10" s="121" t="s">
        <v>245</v>
      </c>
      <c r="B10" s="122" t="s">
        <v>358</v>
      </c>
      <c r="C10" s="121" t="s">
        <v>203</v>
      </c>
      <c r="D10" s="123" t="s">
        <v>356</v>
      </c>
      <c r="E10" s="51" t="s">
        <v>486</v>
      </c>
      <c r="F10" s="123" t="s">
        <v>200</v>
      </c>
      <c r="K10" s="203" t="s">
        <v>327</v>
      </c>
      <c r="L10" s="51" t="s">
        <v>489</v>
      </c>
      <c r="M10" s="51">
        <v>1</v>
      </c>
      <c r="N10" s="51" t="s">
        <v>473</v>
      </c>
      <c r="X10" s="206">
        <v>44483</v>
      </c>
      <c r="AA10" s="51" t="s">
        <v>490</v>
      </c>
    </row>
    <row r="11" spans="1:29" x14ac:dyDescent="0.6">
      <c r="A11" s="72"/>
      <c r="B11" s="73"/>
      <c r="C11" s="72"/>
    </row>
    <row r="12" spans="1:29" x14ac:dyDescent="0.6">
      <c r="A12" s="72"/>
      <c r="B12" s="73"/>
      <c r="C12" s="72"/>
    </row>
    <row r="13" spans="1:29" x14ac:dyDescent="0.6">
      <c r="A13" s="72"/>
      <c r="B13" s="73"/>
      <c r="C13" s="72"/>
    </row>
    <row r="14" spans="1:29" x14ac:dyDescent="0.6">
      <c r="A14" s="72"/>
      <c r="B14" s="73"/>
      <c r="C14" s="72"/>
    </row>
    <row r="15" spans="1:29" x14ac:dyDescent="0.6">
      <c r="A15" s="72"/>
      <c r="B15" s="73"/>
      <c r="C15" s="72"/>
    </row>
    <row r="16" spans="1:29" x14ac:dyDescent="0.6">
      <c r="A16" s="72"/>
      <c r="B16" s="73"/>
      <c r="C16" s="72"/>
    </row>
    <row r="17" spans="1:3" x14ac:dyDescent="0.6">
      <c r="A17" s="72"/>
      <c r="B17" s="73"/>
      <c r="C17" s="72"/>
    </row>
    <row r="18" spans="1:3" x14ac:dyDescent="0.6">
      <c r="A18" s="72"/>
      <c r="B18" s="73"/>
      <c r="C18" s="72"/>
    </row>
    <row r="19" spans="1:3" x14ac:dyDescent="0.6">
      <c r="A19" s="72"/>
      <c r="B19" s="73"/>
      <c r="C19" s="72"/>
    </row>
    <row r="20" spans="1:3" x14ac:dyDescent="0.6">
      <c r="A20" s="72"/>
      <c r="B20" s="73"/>
      <c r="C20" s="72"/>
    </row>
    <row r="21" spans="1:3" x14ac:dyDescent="0.6">
      <c r="A21" s="72"/>
      <c r="B21" s="73"/>
      <c r="C21" s="72"/>
    </row>
    <row r="22" spans="1:3" x14ac:dyDescent="0.6">
      <c r="A22" s="72"/>
      <c r="B22" s="73"/>
      <c r="C22" s="72"/>
    </row>
    <row r="23" spans="1:3" x14ac:dyDescent="0.6">
      <c r="A23" s="72"/>
      <c r="B23" s="73"/>
      <c r="C23" s="72"/>
    </row>
    <row r="24" spans="1:3" x14ac:dyDescent="0.6">
      <c r="A24" s="72"/>
      <c r="B24" s="73"/>
      <c r="C24" s="72"/>
    </row>
    <row r="25" spans="1:3" x14ac:dyDescent="0.6">
      <c r="A25" s="72"/>
      <c r="B25" s="73"/>
      <c r="C25" s="72"/>
    </row>
    <row r="26" spans="1:3" x14ac:dyDescent="0.6">
      <c r="A26" s="72"/>
      <c r="B26" s="73"/>
      <c r="C26" s="72"/>
    </row>
    <row r="27" spans="1:3" x14ac:dyDescent="0.6">
      <c r="A27" s="72"/>
      <c r="B27" s="73"/>
      <c r="C27" s="72"/>
    </row>
    <row r="28" spans="1:3" x14ac:dyDescent="0.6">
      <c r="A28" s="72"/>
      <c r="B28" s="73"/>
      <c r="C28" s="72"/>
    </row>
    <row r="29" spans="1:3" x14ac:dyDescent="0.6">
      <c r="A29" s="72"/>
      <c r="B29" s="73"/>
      <c r="C29" s="72"/>
    </row>
    <row r="30" spans="1:3" x14ac:dyDescent="0.6">
      <c r="A30" s="72"/>
      <c r="B30" s="73"/>
      <c r="C30" s="72"/>
    </row>
    <row r="31" spans="1:3" x14ac:dyDescent="0.6">
      <c r="A31" s="72"/>
      <c r="B31" s="73"/>
      <c r="C31" s="72"/>
    </row>
    <row r="32" spans="1:3" x14ac:dyDescent="0.6">
      <c r="A32" s="72"/>
      <c r="B32" s="73"/>
      <c r="C32" s="72"/>
    </row>
    <row r="33" spans="1:3" x14ac:dyDescent="0.6">
      <c r="A33" s="72"/>
      <c r="B33" s="73"/>
      <c r="C33" s="72"/>
    </row>
    <row r="34" spans="1:3" x14ac:dyDescent="0.6">
      <c r="A34" s="72"/>
      <c r="B34" s="73"/>
      <c r="C34" s="72"/>
    </row>
    <row r="35" spans="1:3" x14ac:dyDescent="0.6">
      <c r="A35" s="72"/>
      <c r="B35" s="73"/>
      <c r="C35" s="72"/>
    </row>
    <row r="36" spans="1:3" x14ac:dyDescent="0.6">
      <c r="A36" s="72"/>
      <c r="B36" s="73"/>
      <c r="C36" s="72"/>
    </row>
    <row r="37" spans="1:3" x14ac:dyDescent="0.6">
      <c r="A37" s="72"/>
      <c r="B37" s="73"/>
      <c r="C37" s="72"/>
    </row>
    <row r="38" spans="1:3" x14ac:dyDescent="0.6">
      <c r="A38" s="72"/>
      <c r="B38" s="73"/>
      <c r="C38" s="72"/>
    </row>
    <row r="39" spans="1:3" x14ac:dyDescent="0.6">
      <c r="A39" s="72"/>
      <c r="B39" s="73"/>
      <c r="C39" s="72"/>
    </row>
    <row r="40" spans="1:3" x14ac:dyDescent="0.6">
      <c r="A40" s="72"/>
      <c r="B40" s="73"/>
      <c r="C40" s="72"/>
    </row>
    <row r="41" spans="1:3" x14ac:dyDescent="0.6">
      <c r="A41" s="72"/>
      <c r="B41" s="73"/>
      <c r="C41" s="72"/>
    </row>
    <row r="42" spans="1:3" x14ac:dyDescent="0.6">
      <c r="A42" s="72"/>
      <c r="B42" s="73"/>
      <c r="C42" s="72"/>
    </row>
    <row r="43" spans="1:3" x14ac:dyDescent="0.6">
      <c r="A43" s="72"/>
      <c r="B43" s="73"/>
      <c r="C43" s="72"/>
    </row>
    <row r="44" spans="1:3" x14ac:dyDescent="0.6">
      <c r="A44" s="72"/>
      <c r="B44" s="73"/>
      <c r="C44" s="72"/>
    </row>
    <row r="45" spans="1:3" x14ac:dyDescent="0.6">
      <c r="A45" s="72"/>
      <c r="B45" s="73"/>
      <c r="C45" s="72"/>
    </row>
  </sheetData>
  <autoFilter ref="A6:AC6" xr:uid="{00000000-0009-0000-0000-000008000000}"/>
  <mergeCells count="7">
    <mergeCell ref="AB5:AC5"/>
    <mergeCell ref="H5:K5"/>
    <mergeCell ref="L5:N5"/>
    <mergeCell ref="O5:S5"/>
    <mergeCell ref="T5:V5"/>
    <mergeCell ref="W5:X5"/>
    <mergeCell ref="Y5:Z5"/>
  </mergeCells>
  <pageMargins left="0.25" right="0.25" top="0.5" bottom="0.5" header="0.3" footer="0.3"/>
  <pageSetup scale="75" fitToWidth="6" fitToHeight="24" orientation="landscape" r:id="rId1"/>
  <headerFooter>
    <oddHeader>&amp;L&amp;"Avenir LT Std 55 Roman,Regular"CARB-Air District Discussion Only&amp;C&amp;"Avenir LT Std 55 Roman,Regular"&amp;D&amp;R&amp;"Avenir LT Std 55 Roman,Regular"Draft Deliberative</oddHeader>
    <oddFooter>&amp;L&amp;"Avenir LT Std 55 Roman,Regular"&amp;10&amp;F&amp;R&amp;"Avenir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e3605fd-2326-4671-a273-916c688c4a7b">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6F6BD0599F3A4FA6CCD7B5E6462884" ma:contentTypeVersion="4" ma:contentTypeDescription="Create a new document." ma:contentTypeScope="" ma:versionID="047c0233444f484b7e96d63b065f2216">
  <xsd:schema xmlns:xsd="http://www.w3.org/2001/XMLSchema" xmlns:xs="http://www.w3.org/2001/XMLSchema" xmlns:p="http://schemas.microsoft.com/office/2006/metadata/properties" xmlns:ns2="6cf03daf-f362-4c6d-b7d4-cfa518cde295" xmlns:ns3="4e3605fd-2326-4671-a273-916c688c4a7b" targetNamespace="http://schemas.microsoft.com/office/2006/metadata/properties" ma:root="true" ma:fieldsID="2535eacc3625a1807475372288cd2d90" ns2:_="" ns3:_="">
    <xsd:import namespace="6cf03daf-f362-4c6d-b7d4-cfa518cde295"/>
    <xsd:import namespace="4e3605fd-2326-4671-a273-916c688c4a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03daf-f362-4c6d-b7d4-cfa518cde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3605fd-2326-4671-a273-916c688c4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DB1765-5857-4864-A705-1BDB14BE58FF}">
  <ds:schemaRefs>
    <ds:schemaRef ds:uri="http://purl.org/dc/elements/1.1/"/>
    <ds:schemaRef ds:uri="http://schemas.microsoft.com/office/2006/documentManagement/types"/>
    <ds:schemaRef ds:uri="6cf03daf-f362-4c6d-b7d4-cfa518cde295"/>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4e3605fd-2326-4671-a273-916c688c4a7b"/>
    <ds:schemaRef ds:uri="http://www.w3.org/XML/1998/namespace"/>
  </ds:schemaRefs>
</ds:datastoreItem>
</file>

<file path=customXml/itemProps2.xml><?xml version="1.0" encoding="utf-8"?>
<ds:datastoreItem xmlns:ds="http://schemas.openxmlformats.org/officeDocument/2006/customXml" ds:itemID="{8E9BFB5D-A615-4E48-B12E-BEE921E0C2B8}">
  <ds:schemaRefs>
    <ds:schemaRef ds:uri="http://schemas.microsoft.com/sharepoint/v3/contenttype/forms"/>
  </ds:schemaRefs>
</ds:datastoreItem>
</file>

<file path=customXml/itemProps3.xml><?xml version="1.0" encoding="utf-8"?>
<ds:datastoreItem xmlns:ds="http://schemas.openxmlformats.org/officeDocument/2006/customXml" ds:itemID="{2BD20984-18CE-40CA-BC93-1FD2B5713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03daf-f362-4c6d-b7d4-cfa518cde295"/>
    <ds:schemaRef ds:uri="4e3605fd-2326-4671-a273-916c688c4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README</vt:lpstr>
      <vt:lpstr>1.CARB Regulatory</vt:lpstr>
      <vt:lpstr>2.CARB Enforcement</vt:lpstr>
      <vt:lpstr>3.CARB Guidance</vt:lpstr>
      <vt:lpstr>4.CARB Incentive (2)</vt:lpstr>
      <vt:lpstr>CARB Metrics Glossary</vt:lpstr>
      <vt:lpstr>DISTRICT Outreach</vt:lpstr>
      <vt:lpstr>DISTRICT Incentives</vt:lpstr>
      <vt:lpstr>DISTRICT Rule Development</vt:lpstr>
      <vt:lpstr>DISTRICT Enforcement</vt:lpstr>
      <vt:lpstr>DISTRICT Heavy-Duty Trucks</vt:lpstr>
      <vt:lpstr>DISTRICT Land Use</vt:lpstr>
      <vt:lpstr>DISTRICT Working Waterfront Act</vt:lpstr>
      <vt:lpstr>DISTRICT Advocacy Measures</vt:lpstr>
      <vt:lpstr>'1.CARB Regulatory'!Print_Titles</vt:lpstr>
      <vt:lpstr>'2.CARB Enforcement'!Print_Titles</vt:lpstr>
      <vt:lpstr>'3.CARB Guidance'!Print_Titles</vt:lpstr>
      <vt:lpstr>'4.CARB Incentive (2)'!Print_Titles</vt:lpstr>
      <vt:lpstr>'DISTRICT Advocacy Measures'!Print_Titles</vt:lpstr>
      <vt:lpstr>'DISTRICT Enforcement'!Print_Titles</vt:lpstr>
      <vt:lpstr>'DISTRICT Heavy-Duty Trucks'!Print_Titles</vt:lpstr>
      <vt:lpstr>'DISTRICT Incentives'!Print_Titles</vt:lpstr>
      <vt:lpstr>'DISTRICT Land Use'!Print_Titles</vt:lpstr>
      <vt:lpstr>'DISTRICT Outreach'!Print_Titles</vt:lpstr>
      <vt:lpstr>'DISTRICT Rule Development'!Print_Titles</vt:lpstr>
      <vt:lpstr>'DISTRICT Working Waterfront Act'!Print_Titles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Misra, Chandan@ARB</cp:lastModifiedBy>
  <cp:revision/>
  <cp:lastPrinted>2020-07-10T15:39:38Z</cp:lastPrinted>
  <dcterms:created xsi:type="dcterms:W3CDTF">2020-03-17T21:11:30Z</dcterms:created>
  <dcterms:modified xsi:type="dcterms:W3CDTF">2022-01-03T16:19:40Z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0x010100186F6BD0599F3A4FA6CCD7B5E6462884</vt:lpwstr>
  </property>
</Properties>
</file>